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/>
  </bookViews>
  <sheets>
    <sheet name="овз завтрак+обед" sheetId="1" r:id="rId1"/>
  </sheets>
  <definedNames>
    <definedName name="_xlnm.Print_Area" localSheetId="0">'овз завтрак+обед'!$A$1:$G$266</definedName>
  </definedNames>
  <calcPr calcId="124519"/>
</workbook>
</file>

<file path=xl/calcChain.xml><?xml version="1.0" encoding="utf-8"?>
<calcChain xmlns="http://schemas.openxmlformats.org/spreadsheetml/2006/main">
  <c r="B18" i="1"/>
  <c r="B30"/>
  <c r="B36"/>
  <c r="B43"/>
  <c r="B54"/>
  <c r="B60"/>
  <c r="B67"/>
  <c r="B79"/>
  <c r="B86"/>
  <c r="B93"/>
  <c r="B104"/>
  <c r="B110"/>
  <c r="B118"/>
  <c r="B130"/>
  <c r="B137"/>
  <c r="B145"/>
  <c r="B157"/>
  <c r="B162"/>
  <c r="B181"/>
  <c r="B187"/>
  <c r="B194"/>
  <c r="B206"/>
  <c r="B213"/>
  <c r="B220"/>
  <c r="B231"/>
  <c r="B237"/>
  <c r="B245"/>
  <c r="B257"/>
  <c r="B266" s="1"/>
  <c r="B263"/>
</calcChain>
</file>

<file path=xl/sharedStrings.xml><?xml version="1.0" encoding="utf-8"?>
<sst xmlns="http://schemas.openxmlformats.org/spreadsheetml/2006/main" count="429" uniqueCount="207">
  <si>
    <t>Наименование блюда</t>
  </si>
  <si>
    <t>Выход блюда</t>
  </si>
  <si>
    <t>Белки</t>
  </si>
  <si>
    <t>Жиры</t>
  </si>
  <si>
    <t>Углеводы</t>
  </si>
  <si>
    <t>Пищевые вещества(г)</t>
  </si>
  <si>
    <t>Энергерическая ценность (ккал)</t>
  </si>
  <si>
    <t>№ рецептуры</t>
  </si>
  <si>
    <t>ДЕНЬ 1</t>
  </si>
  <si>
    <t xml:space="preserve">Завтрак </t>
  </si>
  <si>
    <t>Обед</t>
  </si>
  <si>
    <t>ДЕНЬ 2</t>
  </si>
  <si>
    <t>Завтрак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</si>
  <si>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</si>
  <si>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</si>
  <si>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</si>
  <si>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</si>
  <si>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</si>
  <si>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</si>
  <si>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</si>
  <si>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Руководитель (ИП)</t>
  </si>
  <si>
    <t>Шкуропатов П.А.</t>
  </si>
  <si>
    <t>Чай с сахаром</t>
  </si>
  <si>
    <t>Чай с лимоном</t>
  </si>
  <si>
    <t xml:space="preserve"> </t>
  </si>
  <si>
    <t>Согласовано:</t>
  </si>
  <si>
    <t xml:space="preserve">                                       </t>
  </si>
  <si>
    <t>Утверждаю:_____________________</t>
  </si>
  <si>
    <t>Какао с молоком</t>
  </si>
  <si>
    <t>Рис отварной с маслом</t>
  </si>
  <si>
    <t>Салат из капусты с морковью</t>
  </si>
  <si>
    <t>Капуста тушенная</t>
  </si>
  <si>
    <t>Итого:</t>
  </si>
  <si>
    <t>Итого</t>
  </si>
  <si>
    <t>Каша гречневая с маслом и сахаром</t>
  </si>
  <si>
    <t>Масло (порциями)</t>
  </si>
  <si>
    <t>Печенье( в ассортименте)</t>
  </si>
  <si>
    <t>Завтрак 2</t>
  </si>
  <si>
    <t>Яблоко</t>
  </si>
  <si>
    <t>Суп картофельный с бобовыми</t>
  </si>
  <si>
    <t>Зразы из мяса рубленного с яйцом</t>
  </si>
  <si>
    <t>Макаронные изделия отварные с маслом</t>
  </si>
  <si>
    <t>Хлеб ржано- пшеничный</t>
  </si>
  <si>
    <t>Уплотненный полдник</t>
  </si>
  <si>
    <t>Фрикадельки рыбные запеченные</t>
  </si>
  <si>
    <t>Пюре картофельное</t>
  </si>
  <si>
    <t>Сдоба обыкновенная</t>
  </si>
  <si>
    <t>Суп молочный с крупой рисовой</t>
  </si>
  <si>
    <t>Бутерброд с джемом или повидлом</t>
  </si>
  <si>
    <t>Кофейный напиток</t>
  </si>
  <si>
    <t>30/20</t>
  </si>
  <si>
    <t>Сок фруктовый</t>
  </si>
  <si>
    <t>Хлеб пшеничный обогащенный</t>
  </si>
  <si>
    <t>Сырники с морковью(или запеканка)</t>
  </si>
  <si>
    <t>Соус сметанный сладкий</t>
  </si>
  <si>
    <t>Пряники</t>
  </si>
  <si>
    <t>Кефир</t>
  </si>
  <si>
    <t>ДЕНЬ3</t>
  </si>
  <si>
    <t>Каша "Дружба" молочная с маслом и сахаром</t>
  </si>
  <si>
    <t>Кофейный напиток с молоком</t>
  </si>
  <si>
    <t>Борщ с капустой и картофелем с мясом</t>
  </si>
  <si>
    <t>Котлета рыбная Любительская</t>
  </si>
  <si>
    <t>Биточки мясные со сметанным соусом</t>
  </si>
  <si>
    <t>Сдоба сахарная</t>
  </si>
  <si>
    <t>Каша манная молочная с маслом и сахаром</t>
  </si>
  <si>
    <t>Итого :</t>
  </si>
  <si>
    <t>Суп картофельный с крупой на курином бульоне</t>
  </si>
  <si>
    <t>Плов из птицы отварной</t>
  </si>
  <si>
    <t>Лапшевик с творогом</t>
  </si>
  <si>
    <t>Соус молочный( сладкий)</t>
  </si>
  <si>
    <t>Чай с молоком</t>
  </si>
  <si>
    <t>Каша "Геркулес" молочная с маслом и сахаром</t>
  </si>
  <si>
    <t>Батон нарезной</t>
  </si>
  <si>
    <t xml:space="preserve">Обед </t>
  </si>
  <si>
    <t>Щи из свежей капусты с мясом со сметаной</t>
  </si>
  <si>
    <t>Тефтели мясные (Ёжики)</t>
  </si>
  <si>
    <t xml:space="preserve">Каша гречневая с маслом </t>
  </si>
  <si>
    <t>Яйцо вареное</t>
  </si>
  <si>
    <t>Рагу овощное</t>
  </si>
  <si>
    <t>Каша рисовая молочная с маслом и сахаром</t>
  </si>
  <si>
    <t>Суп с макаронными изделиями на курином бульоне</t>
  </si>
  <si>
    <t>Котлета куриная рубленная</t>
  </si>
  <si>
    <t>Каша пшеничная вязкая с маслом</t>
  </si>
  <si>
    <t>Крупа манная молочная жидкая с маслом и сахаром</t>
  </si>
  <si>
    <t>Голубцы ленивые</t>
  </si>
  <si>
    <t>Суп гречневый молочный с маслом и сахаром</t>
  </si>
  <si>
    <t>Каша пшеничная молочная с маслом и сахаром</t>
  </si>
  <si>
    <t>Котлета по-домашнему</t>
  </si>
  <si>
    <t>Ватрушка с повидлом</t>
  </si>
  <si>
    <t>Молоко кипяченое</t>
  </si>
  <si>
    <t>Суп молочный с макаронными изделиями</t>
  </si>
  <si>
    <t>Суп с клецками на курином бульоне</t>
  </si>
  <si>
    <t>Рагу из птицы отварной с овощами</t>
  </si>
  <si>
    <t>Вареники ленивые</t>
  </si>
  <si>
    <t>Каша пшенная молочная с маслом и сахаром</t>
  </si>
  <si>
    <t>9,8,</t>
  </si>
  <si>
    <t>Омлет натуральный</t>
  </si>
  <si>
    <t>Итого средняя за 10 дней</t>
  </si>
  <si>
    <t>Итого за 10 дней</t>
  </si>
  <si>
    <t>Борщ с картофелем с мясом со сметаной</t>
  </si>
  <si>
    <t>пром. пр-во</t>
  </si>
  <si>
    <t>Могильный,2017 №309</t>
  </si>
  <si>
    <t>Роспотребнадзор 2022, 54-3м</t>
  </si>
  <si>
    <t>Кучма 2016, №537,559</t>
  </si>
  <si>
    <t>Роспотребнадзор,2022 №54-6с</t>
  </si>
  <si>
    <t>Компот из смеси сухофруктов с витамином С</t>
  </si>
  <si>
    <t>Компот из свежих яблок с витамином С</t>
  </si>
  <si>
    <t>Компот из яблок и сухофруктов с витамином С</t>
  </si>
  <si>
    <t>Кисель из сухофруктов с витамином С</t>
  </si>
  <si>
    <t>Кисель из сока натурального с витамином С</t>
  </si>
  <si>
    <t>Могильный, 2017 №171</t>
  </si>
  <si>
    <t>Могильный, 2017 №14</t>
  </si>
  <si>
    <t>Могильный, 2017 №376</t>
  </si>
  <si>
    <t>Могильный, 2017 №338</t>
  </si>
  <si>
    <t>Могильный, 2017 №102</t>
  </si>
  <si>
    <t>Могильный, 2017 №274</t>
  </si>
  <si>
    <t>Могильный, 2017 №309</t>
  </si>
  <si>
    <t>Могильный, 2017 №349</t>
  </si>
  <si>
    <t>Могильный, 2017 №240</t>
  </si>
  <si>
    <t>Могильный, 2017 №128</t>
  </si>
  <si>
    <t>Могильный, 2017 №421</t>
  </si>
  <si>
    <t>Могильный, 2017 №382</t>
  </si>
  <si>
    <t>Могильный, 2017 №121</t>
  </si>
  <si>
    <t>Могильный, 2017 №2</t>
  </si>
  <si>
    <t>Могильный, 2017 №379</t>
  </si>
  <si>
    <t>Могильный, 2017 №342</t>
  </si>
  <si>
    <t>Могильный, 2017 №221</t>
  </si>
  <si>
    <t>Могильный, 2017 №330</t>
  </si>
  <si>
    <t>Могильный, 2017 №386</t>
  </si>
  <si>
    <t>Могильный, 2017 №3</t>
  </si>
  <si>
    <t>Могильный, 2017 №82</t>
  </si>
  <si>
    <t>Могильный, 2017 №234</t>
  </si>
  <si>
    <t>Могильный, 2017 №349,342</t>
  </si>
  <si>
    <t>Могильный, 2017 №268,330</t>
  </si>
  <si>
    <t>Могильный, 2017 №181</t>
  </si>
  <si>
    <t>Могильный, 2017 №377</t>
  </si>
  <si>
    <t>Могильный, 2017 №45</t>
  </si>
  <si>
    <t>Могильный, 2017 №101</t>
  </si>
  <si>
    <t>Могильный, 2017 №291</t>
  </si>
  <si>
    <t>Могильный, 2017 №354</t>
  </si>
  <si>
    <t>Могильный, 2017 №208</t>
  </si>
  <si>
    <t>Могильный, 2017 №327</t>
  </si>
  <si>
    <t>Могильный, 2017 №378</t>
  </si>
  <si>
    <t>Могильный, 2017 №173</t>
  </si>
  <si>
    <t>Могильный, 2017 №88</t>
  </si>
  <si>
    <t>Могильный, 2017 №279</t>
  </si>
  <si>
    <t>Могильный, 2017 №209</t>
  </si>
  <si>
    <t>Могильный, 2017 №143</t>
  </si>
  <si>
    <t>Могильный, 2017 №174</t>
  </si>
  <si>
    <t>Могильный, 2017 №103</t>
  </si>
  <si>
    <t>Могильный, 2017 №294</t>
  </si>
  <si>
    <t>Могильный, 2017 №303</t>
  </si>
  <si>
    <t>Могильный, 2017 №400,401</t>
  </si>
  <si>
    <t>Могильный, 2017 №1</t>
  </si>
  <si>
    <t>Могильный, 2017 №119</t>
  </si>
  <si>
    <t>Могильный, 2017 №268</t>
  </si>
  <si>
    <t>Могильный, 2017 №359</t>
  </si>
  <si>
    <t>Могильный, 2017 №139</t>
  </si>
  <si>
    <t>Могильный, 2017 №385</t>
  </si>
  <si>
    <t>Могильный, 2017 №120</t>
  </si>
  <si>
    <t>Могильный 2017 №349</t>
  </si>
  <si>
    <t>Могильный, 2017 №217</t>
  </si>
  <si>
    <t>Могильный, 2017 №210</t>
  </si>
  <si>
    <t>Жаркое картофельное с мясом птицы</t>
  </si>
  <si>
    <t>Бутерброд с сыром и маслом 20/10/8</t>
  </si>
  <si>
    <t>38</t>
  </si>
  <si>
    <t>Бутерброд с сыром 20/10</t>
  </si>
  <si>
    <t>30</t>
  </si>
  <si>
    <t>Салат из овощей</t>
  </si>
  <si>
    <t>Оладьи с повидлом 180/20</t>
  </si>
  <si>
    <t>Бутерброд с маслом 20/10</t>
  </si>
  <si>
    <t>Бутерброд с повидлом 30/20</t>
  </si>
  <si>
    <t>50</t>
  </si>
  <si>
    <t>Могильный, 2017 № 276</t>
  </si>
  <si>
    <t>Азбука питания Москва 2002г №46</t>
  </si>
  <si>
    <t>Могильный, 2017 № 37</t>
  </si>
  <si>
    <t>Суп гороховый с гренками 180/20</t>
  </si>
  <si>
    <t>Могильный, 2017 №289</t>
  </si>
  <si>
    <t>Всего за весь день:            1670</t>
  </si>
  <si>
    <t>Всего за весь день:           1590</t>
  </si>
  <si>
    <t>Всего за весь день:            1680</t>
  </si>
  <si>
    <t>Всего за весь день:               1690</t>
  </si>
  <si>
    <t>Всего за весь день:            1730</t>
  </si>
  <si>
    <t>Всего за весь день:           1670</t>
  </si>
  <si>
    <t>Всего за весь день:            1660</t>
  </si>
  <si>
    <t>Всего за весь день:               1730</t>
  </si>
  <si>
    <t>Десятидневное меню для МБДОУ г. Каменск-Шахтинский Ростовской области для детей от 3 до 7 лет осенне-зимний период</t>
  </si>
  <si>
    <t>Винегрет овощной</t>
  </si>
  <si>
    <t>Могильный, 2017 №67</t>
  </si>
  <si>
    <t>Салат "Витаминный"</t>
  </si>
  <si>
    <t>Могильный, 2017 № 49</t>
  </si>
  <si>
    <t>Свекольник со сметаной на м/б</t>
  </si>
  <si>
    <t>Роспотребнадзор №54-18с</t>
  </si>
  <si>
    <t>Икра свекольная</t>
  </si>
  <si>
    <t>Могильный, 2017 № 75</t>
  </si>
  <si>
    <t>Свекла отварная</t>
  </si>
  <si>
    <t>Роспотребнадзор №51-28з</t>
  </si>
  <si>
    <t>Салат из свеклы с огурцами соленными</t>
  </si>
  <si>
    <t>Могильный, 2017 № 55</t>
  </si>
  <si>
    <t>Роспотребнадзор,2022 №54-28с</t>
  </si>
  <si>
    <t>Салат "Калейдоскоп"</t>
  </si>
  <si>
    <t>Могильный, 2017 №49</t>
  </si>
  <si>
    <t>Рассольник со сметаной</t>
  </si>
  <si>
    <t>Могильный, 2017 № 96</t>
  </si>
  <si>
    <t>Тефтели рыбные 70/20</t>
  </si>
  <si>
    <t>Могильный, 2017 № 239</t>
  </si>
  <si>
    <t>Могильный, 2017 №75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</si>
</sst>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vertical="top"/>
    </xf>
    <xf numFmtId="0" fontId="1" fillId="0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9" xfId="0" applyFont="1" applyFill="1" applyBorder="1"/>
    <xf numFmtId="0" fontId="2" fillId="0" borderId="11" xfId="0" applyFont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 wrapText="1"/>
    </xf>
    <xf numFmtId="0" fontId="3" fillId="2" borderId="1" xfId="0" applyNumberFormat="1" applyFont="1" applyFill="1" applyBorder="1" applyAlignment="1">
      <alignment wrapText="1"/>
    </xf>
    <xf numFmtId="0" fontId="5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 wrapText="1"/>
    </xf>
    <xf numFmtId="0" fontId="3" fillId="2" borderId="1" xfId="0" applyNumberFormat="1" applyFont="1" applyFill="1" applyBorder="1"/>
    <xf numFmtId="0" fontId="5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0" fontId="2" fillId="0" borderId="14" xfId="0" applyFont="1" applyFill="1" applyBorder="1" applyAlignment="1">
      <alignment wrapText="1"/>
    </xf>
    <xf numFmtId="0" fontId="3" fillId="0" borderId="10" xfId="0" applyNumberFormat="1" applyFont="1" applyBorder="1" applyAlignment="1">
      <alignment horizontal="center"/>
    </xf>
    <xf numFmtId="0" fontId="3" fillId="2" borderId="10" xfId="0" applyNumberFormat="1" applyFont="1" applyFill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0" fontId="4" fillId="0" borderId="16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4" fillId="2" borderId="19" xfId="0" applyNumberFormat="1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2" borderId="7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2" fillId="0" borderId="21" xfId="0" applyFont="1" applyFill="1" applyBorder="1" applyAlignment="1">
      <alignment wrapText="1"/>
    </xf>
    <xf numFmtId="0" fontId="2" fillId="0" borderId="22" xfId="0" applyFont="1" applyFill="1" applyBorder="1" applyAlignment="1">
      <alignment wrapText="1"/>
    </xf>
    <xf numFmtId="0" fontId="4" fillId="0" borderId="1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4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27" xfId="0" applyFont="1" applyFill="1" applyBorder="1" applyAlignment="1">
      <alignment wrapText="1"/>
    </xf>
    <xf numFmtId="0" fontId="2" fillId="0" borderId="28" xfId="0" applyFont="1" applyBorder="1" applyAlignment="1">
      <alignment wrapText="1"/>
    </xf>
    <xf numFmtId="0" fontId="2" fillId="0" borderId="29" xfId="0" applyFont="1" applyBorder="1" applyAlignment="1">
      <alignment wrapText="1"/>
    </xf>
    <xf numFmtId="0" fontId="4" fillId="0" borderId="19" xfId="0" applyNumberFormat="1" applyFont="1" applyBorder="1" applyAlignment="1">
      <alignment horizontal="center" wrapText="1"/>
    </xf>
    <xf numFmtId="0" fontId="2" fillId="0" borderId="20" xfId="0" applyFont="1" applyBorder="1" applyAlignment="1">
      <alignment wrapText="1"/>
    </xf>
    <xf numFmtId="49" fontId="3" fillId="2" borderId="1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4" fillId="2" borderId="5" xfId="0" applyNumberFormat="1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0" fontId="6" fillId="0" borderId="19" xfId="0" applyFont="1" applyFill="1" applyBorder="1" applyAlignment="1">
      <alignment wrapText="1"/>
    </xf>
    <xf numFmtId="0" fontId="2" fillId="0" borderId="33" xfId="0" applyFont="1" applyBorder="1" applyAlignment="1">
      <alignment wrapText="1"/>
    </xf>
    <xf numFmtId="0" fontId="3" fillId="0" borderId="1" xfId="0" applyNumberFormat="1" applyFont="1" applyBorder="1" applyAlignment="1">
      <alignment horizontal="left" wrapText="1"/>
    </xf>
    <xf numFmtId="0" fontId="3" fillId="0" borderId="10" xfId="0" applyNumberFormat="1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3" fillId="2" borderId="10" xfId="0" applyNumberFormat="1" applyFont="1" applyFill="1" applyBorder="1" applyAlignment="1">
      <alignment wrapText="1"/>
    </xf>
    <xf numFmtId="0" fontId="2" fillId="0" borderId="12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36" xfId="0" applyNumberFormat="1" applyFont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/>
    </xf>
    <xf numFmtId="0" fontId="6" fillId="0" borderId="23" xfId="0" applyFont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2" fillId="0" borderId="37" xfId="0" applyFont="1" applyBorder="1" applyAlignment="1">
      <alignment wrapText="1"/>
    </xf>
    <xf numFmtId="0" fontId="4" fillId="0" borderId="11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 wrapText="1"/>
    </xf>
    <xf numFmtId="0" fontId="4" fillId="2" borderId="11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0" borderId="33" xfId="0" applyFont="1" applyBorder="1" applyAlignment="1">
      <alignment wrapText="1"/>
    </xf>
    <xf numFmtId="0" fontId="2" fillId="0" borderId="39" xfId="0" applyFont="1" applyBorder="1" applyAlignment="1">
      <alignment wrapText="1"/>
    </xf>
    <xf numFmtId="0" fontId="2" fillId="0" borderId="40" xfId="0" applyFont="1" applyBorder="1" applyAlignment="1">
      <alignment wrapText="1"/>
    </xf>
    <xf numFmtId="0" fontId="4" fillId="0" borderId="4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4" fillId="0" borderId="38" xfId="0" applyNumberFormat="1" applyFont="1" applyBorder="1" applyAlignment="1">
      <alignment horizontal="center" wrapText="1"/>
    </xf>
    <xf numFmtId="0" fontId="4" fillId="2" borderId="38" xfId="0" applyNumberFormat="1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wrapText="1"/>
    </xf>
    <xf numFmtId="0" fontId="4" fillId="2" borderId="1" xfId="0" applyNumberFormat="1" applyFont="1" applyFill="1" applyBorder="1" applyAlignment="1">
      <alignment horizontal="center"/>
    </xf>
    <xf numFmtId="0" fontId="5" fillId="0" borderId="4" xfId="0" applyFont="1" applyBorder="1" applyAlignment="1">
      <alignment wrapText="1"/>
    </xf>
    <xf numFmtId="0" fontId="2" fillId="0" borderId="1" xfId="0" applyFont="1" applyBorder="1" applyAlignment="1">
      <alignment wrapText="1"/>
    </xf>
    <xf numFmtId="2" fontId="0" fillId="0" borderId="11" xfId="0" applyNumberFormat="1" applyBorder="1"/>
    <xf numFmtId="0" fontId="6" fillId="0" borderId="24" xfId="0" applyNumberFormat="1" applyFont="1" applyBorder="1" applyAlignment="1">
      <alignment horizontal="center" wrapText="1"/>
    </xf>
    <xf numFmtId="0" fontId="5" fillId="0" borderId="25" xfId="0" applyNumberFormat="1" applyFont="1" applyBorder="1" applyAlignment="1">
      <alignment horizontal="center" wrapText="1"/>
    </xf>
    <xf numFmtId="0" fontId="5" fillId="0" borderId="26" xfId="0" applyNumberFormat="1" applyFont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32" xfId="0" applyFont="1" applyFill="1" applyBorder="1" applyAlignment="1">
      <alignment horizontal="center" wrapText="1"/>
    </xf>
    <xf numFmtId="0" fontId="6" fillId="0" borderId="30" xfId="0" applyNumberFormat="1" applyFont="1" applyBorder="1" applyAlignment="1">
      <alignment horizontal="left" wrapText="1"/>
    </xf>
    <xf numFmtId="0" fontId="6" fillId="0" borderId="31" xfId="0" applyNumberFormat="1" applyFont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24" xfId="0" applyNumberFormat="1" applyFont="1" applyBorder="1" applyAlignment="1">
      <alignment horizontal="center" wrapText="1"/>
    </xf>
    <xf numFmtId="0" fontId="3" fillId="0" borderId="25" xfId="0" applyNumberFormat="1" applyFont="1" applyBorder="1" applyAlignment="1">
      <alignment horizontal="center" wrapText="1"/>
    </xf>
    <xf numFmtId="0" fontId="3" fillId="0" borderId="26" xfId="0" applyNumberFormat="1" applyFont="1" applyBorder="1" applyAlignment="1">
      <alignment horizontal="center" wrapText="1"/>
    </xf>
    <xf numFmtId="0" fontId="6" fillId="0" borderId="13" xfId="0" applyNumberFormat="1" applyFont="1" applyBorder="1" applyAlignment="1">
      <alignment horizontal="left" wrapText="1"/>
    </xf>
    <xf numFmtId="0" fontId="6" fillId="0" borderId="14" xfId="0" applyNumberFormat="1" applyFont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3" fillId="0" borderId="24" xfId="0" applyNumberFormat="1" applyFont="1" applyBorder="1" applyAlignment="1">
      <alignment horizontal="center" wrapText="1"/>
    </xf>
    <xf numFmtId="0" fontId="4" fillId="0" borderId="2" xfId="0" applyNumberFormat="1" applyFont="1" applyBorder="1" applyAlignment="1">
      <alignment horizontal="center" wrapText="1"/>
    </xf>
    <xf numFmtId="0" fontId="4" fillId="0" borderId="3" xfId="0" applyNumberFormat="1" applyFont="1" applyBorder="1" applyAlignment="1">
      <alignment horizont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34" xfId="0" applyNumberFormat="1" applyFont="1" applyBorder="1" applyAlignment="1">
      <alignment horizontal="left" wrapText="1"/>
    </xf>
    <xf numFmtId="0" fontId="4" fillId="0" borderId="35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 wrapText="1"/>
    </xf>
    <xf numFmtId="0" fontId="6" fillId="0" borderId="2" xfId="0" applyNumberFormat="1" applyFont="1" applyBorder="1" applyAlignment="1">
      <alignment horizontal="center" wrapText="1"/>
    </xf>
    <xf numFmtId="0" fontId="5" fillId="0" borderId="3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 wrapText="1"/>
    </xf>
    <xf numFmtId="0" fontId="3" fillId="0" borderId="8" xfId="0" applyNumberFormat="1" applyFont="1" applyBorder="1" applyAlignment="1">
      <alignment horizontal="center" wrapText="1"/>
    </xf>
    <xf numFmtId="0" fontId="3" fillId="0" borderId="32" xfId="0" applyNumberFormat="1" applyFont="1" applyBorder="1" applyAlignment="1">
      <alignment horizontal="center" wrapText="1"/>
    </xf>
    <xf numFmtId="0" fontId="2" fillId="0" borderId="18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center" wrapText="1"/>
    </xf>
    <xf numFmtId="0" fontId="1" fillId="0" borderId="3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5" fillId="0" borderId="24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7"/>
  <sheetViews>
    <sheetView tabSelected="1" view="pageBreakPreview" topLeftCell="A129" zoomScale="150" zoomScaleNormal="55" zoomScaleSheetLayoutView="150" workbookViewId="0">
      <selection activeCell="B120" sqref="B120"/>
    </sheetView>
  </sheetViews>
  <sheetFormatPr defaultColWidth="8.85546875" defaultRowHeight="15"/>
  <cols>
    <col min="1" max="1" width="24.7109375" style="5" customWidth="1"/>
    <col min="2" max="2" width="9.28515625" style="2" customWidth="1"/>
    <col min="3" max="3" width="11.28515625" style="2" bestFit="1" customWidth="1"/>
    <col min="4" max="5" width="8.85546875" style="2"/>
    <col min="6" max="6" width="11.140625" style="2" customWidth="1"/>
    <col min="7" max="7" width="14.5703125" style="5" customWidth="1"/>
    <col min="8" max="16384" width="8.85546875" style="2"/>
  </cols>
  <sheetData>
    <row r="1" spans="1:7">
      <c r="A1" s="133" t="s">
        <v>25</v>
      </c>
      <c r="B1" s="133"/>
      <c r="C1" s="133"/>
      <c r="D1" s="1"/>
      <c r="E1" s="106" t="s">
        <v>27</v>
      </c>
      <c r="F1" s="106"/>
      <c r="G1" s="106"/>
    </row>
    <row r="2" spans="1:7" ht="15" customHeight="1">
      <c r="A2" s="134"/>
      <c r="B2" s="134"/>
      <c r="C2" s="134"/>
      <c r="D2" s="1"/>
      <c r="E2" s="132" t="s">
        <v>20</v>
      </c>
      <c r="F2" s="132"/>
      <c r="G2" s="132"/>
    </row>
    <row r="3" spans="1:7">
      <c r="A3" s="134"/>
      <c r="B3" s="134"/>
      <c r="C3" s="134"/>
      <c r="D3" s="1"/>
      <c r="E3" s="132" t="s">
        <v>21</v>
      </c>
      <c r="F3" s="132"/>
      <c r="G3" s="132"/>
    </row>
    <row r="4" spans="1:7">
      <c r="A4" s="124" t="s">
        <v>26</v>
      </c>
      <c r="B4" s="124"/>
      <c r="C4" s="124"/>
      <c r="D4" s="1"/>
      <c r="E4" s="1"/>
      <c r="F4" s="1"/>
      <c r="G4" s="3"/>
    </row>
    <row r="5" spans="1:7" ht="36.75" customHeight="1"/>
    <row r="6" spans="1:7" ht="36.75" customHeight="1">
      <c r="A6" s="130" t="s">
        <v>186</v>
      </c>
      <c r="B6" s="130"/>
      <c r="C6" s="130"/>
      <c r="D6" s="130"/>
      <c r="E6" s="130"/>
      <c r="F6" s="130"/>
      <c r="G6" s="130"/>
    </row>
    <row r="7" spans="1:7">
      <c r="A7" s="130"/>
      <c r="B7" s="130"/>
      <c r="C7" s="130"/>
      <c r="D7" s="130"/>
      <c r="E7" s="130"/>
      <c r="F7" s="130"/>
      <c r="G7" s="130"/>
    </row>
    <row r="8" spans="1:7">
      <c r="A8" s="130"/>
      <c r="B8" s="130"/>
      <c r="C8" s="130"/>
      <c r="D8" s="130"/>
      <c r="E8" s="130"/>
      <c r="F8" s="130"/>
      <c r="G8" s="130"/>
    </row>
    <row r="9" spans="1:7" ht="6.75" customHeight="1">
      <c r="A9" s="93"/>
      <c r="B9" s="93"/>
      <c r="C9" s="93"/>
      <c r="D9" s="93"/>
      <c r="E9" s="93"/>
      <c r="F9" s="93"/>
      <c r="G9" s="93"/>
    </row>
    <row r="10" spans="1:7">
      <c r="A10" s="126" t="s">
        <v>0</v>
      </c>
      <c r="B10" s="126" t="s">
        <v>1</v>
      </c>
      <c r="C10" s="131" t="s">
        <v>5</v>
      </c>
      <c r="D10" s="131"/>
      <c r="E10" s="131"/>
      <c r="F10" s="126" t="s">
        <v>6</v>
      </c>
      <c r="G10" s="126" t="s">
        <v>7</v>
      </c>
    </row>
    <row r="11" spans="1:7" ht="47.45" customHeight="1">
      <c r="A11" s="126"/>
      <c r="B11" s="126"/>
      <c r="C11" s="4" t="s">
        <v>2</v>
      </c>
      <c r="D11" s="4" t="s">
        <v>3</v>
      </c>
      <c r="E11" s="4" t="s">
        <v>4</v>
      </c>
      <c r="F11" s="126"/>
      <c r="G11" s="126"/>
    </row>
    <row r="12" spans="1:7">
      <c r="A12" s="97" t="s">
        <v>8</v>
      </c>
      <c r="B12" s="97"/>
      <c r="C12" s="97"/>
      <c r="D12" s="97"/>
      <c r="E12" s="97"/>
      <c r="F12" s="97"/>
      <c r="G12" s="97"/>
    </row>
    <row r="13" spans="1:7">
      <c r="A13" s="98" t="s">
        <v>9</v>
      </c>
      <c r="B13" s="99"/>
      <c r="C13" s="99"/>
      <c r="D13" s="99"/>
      <c r="E13" s="99"/>
      <c r="F13" s="99"/>
      <c r="G13" s="100"/>
    </row>
    <row r="14" spans="1:7" s="7" customFormat="1" ht="31.5">
      <c r="A14" s="11" t="s">
        <v>34</v>
      </c>
      <c r="B14" s="12">
        <v>200</v>
      </c>
      <c r="C14" s="12">
        <v>5.36</v>
      </c>
      <c r="D14" s="12">
        <v>5.41</v>
      </c>
      <c r="E14" s="12">
        <v>29</v>
      </c>
      <c r="F14" s="13">
        <v>185.77</v>
      </c>
      <c r="G14" s="6" t="s">
        <v>110</v>
      </c>
    </row>
    <row r="15" spans="1:7" s="7" customFormat="1" ht="30">
      <c r="A15" s="11" t="s">
        <v>35</v>
      </c>
      <c r="B15" s="12">
        <v>10</v>
      </c>
      <c r="C15" s="12">
        <v>0.05</v>
      </c>
      <c r="D15" s="12">
        <v>8.25</v>
      </c>
      <c r="E15" s="12">
        <v>0.08</v>
      </c>
      <c r="F15" s="13">
        <v>74.8</v>
      </c>
      <c r="G15" s="6" t="s">
        <v>111</v>
      </c>
    </row>
    <row r="16" spans="1:7" s="7" customFormat="1" ht="31.5">
      <c r="A16" s="11" t="s">
        <v>36</v>
      </c>
      <c r="B16" s="12">
        <v>30</v>
      </c>
      <c r="C16" s="12">
        <v>2.25</v>
      </c>
      <c r="D16" s="12">
        <v>2.94</v>
      </c>
      <c r="E16" s="12">
        <v>22.32</v>
      </c>
      <c r="F16" s="13">
        <v>125.1</v>
      </c>
      <c r="G16" s="6" t="s">
        <v>100</v>
      </c>
    </row>
    <row r="17" spans="1:7" s="7" customFormat="1" ht="30.75" thickBot="1">
      <c r="A17" s="39" t="s">
        <v>22</v>
      </c>
      <c r="B17" s="22">
        <v>200</v>
      </c>
      <c r="C17" s="22">
        <v>0.1</v>
      </c>
      <c r="D17" s="22">
        <v>0</v>
      </c>
      <c r="E17" s="22">
        <v>8.91</v>
      </c>
      <c r="F17" s="23">
        <v>36.03</v>
      </c>
      <c r="G17" s="6" t="s">
        <v>112</v>
      </c>
    </row>
    <row r="18" spans="1:7" s="7" customFormat="1" ht="17.25" thickTop="1" thickBot="1">
      <c r="A18" s="41" t="s">
        <v>32</v>
      </c>
      <c r="B18" s="30">
        <f>SUM(B14:B17)</f>
        <v>440</v>
      </c>
      <c r="C18" s="30">
        <v>7.76</v>
      </c>
      <c r="D18" s="30">
        <v>16.600000000000001</v>
      </c>
      <c r="E18" s="30">
        <v>60.31</v>
      </c>
      <c r="F18" s="31">
        <v>421.7</v>
      </c>
      <c r="G18" s="28"/>
    </row>
    <row r="19" spans="1:7">
      <c r="A19" s="106" t="s">
        <v>37</v>
      </c>
      <c r="B19" s="106"/>
      <c r="C19" s="106"/>
      <c r="D19" s="106"/>
      <c r="E19" s="106"/>
      <c r="F19" s="106"/>
      <c r="G19" s="106"/>
    </row>
    <row r="20" spans="1:7" ht="30.75" thickBot="1">
      <c r="A20" s="39" t="s">
        <v>38</v>
      </c>
      <c r="B20" s="22">
        <v>100</v>
      </c>
      <c r="C20" s="22">
        <v>0.4</v>
      </c>
      <c r="D20" s="22">
        <v>0.4</v>
      </c>
      <c r="E20" s="22">
        <v>9.8000000000000007</v>
      </c>
      <c r="F20" s="23">
        <v>47</v>
      </c>
      <c r="G20" s="6" t="s">
        <v>113</v>
      </c>
    </row>
    <row r="21" spans="1:7" ht="16.5" thickBot="1">
      <c r="A21" s="42" t="s">
        <v>32</v>
      </c>
      <c r="B21" s="30">
        <v>100</v>
      </c>
      <c r="C21" s="30">
        <v>0.4</v>
      </c>
      <c r="D21" s="30">
        <v>0.4</v>
      </c>
      <c r="E21" s="30">
        <v>9.8000000000000007</v>
      </c>
      <c r="F21" s="32">
        <v>47</v>
      </c>
      <c r="G21" s="43"/>
    </row>
    <row r="22" spans="1:7" ht="28.5" customHeight="1">
      <c r="A22" s="89" t="s">
        <v>10</v>
      </c>
      <c r="B22" s="90"/>
      <c r="C22" s="90"/>
      <c r="D22" s="90"/>
      <c r="E22" s="90"/>
      <c r="F22" s="90"/>
      <c r="G22" s="91"/>
    </row>
    <row r="23" spans="1:7" ht="30">
      <c r="A23" s="11" t="s">
        <v>187</v>
      </c>
      <c r="B23" s="12">
        <v>50</v>
      </c>
      <c r="C23" s="12">
        <v>0.69</v>
      </c>
      <c r="D23" s="12">
        <v>1.56</v>
      </c>
      <c r="E23" s="12">
        <v>4.17</v>
      </c>
      <c r="F23" s="13">
        <v>33.700000000000003</v>
      </c>
      <c r="G23" s="6" t="s">
        <v>188</v>
      </c>
    </row>
    <row r="24" spans="1:7" ht="31.5">
      <c r="A24" s="15" t="s">
        <v>39</v>
      </c>
      <c r="B24" s="13">
        <v>200</v>
      </c>
      <c r="C24" s="13">
        <v>8.7200000000000006</v>
      </c>
      <c r="D24" s="13">
        <v>7.77</v>
      </c>
      <c r="E24" s="13">
        <v>19.36</v>
      </c>
      <c r="F24" s="13">
        <v>83.38</v>
      </c>
      <c r="G24" s="6" t="s">
        <v>114</v>
      </c>
    </row>
    <row r="25" spans="1:7" ht="31.5">
      <c r="A25" s="11" t="s">
        <v>40</v>
      </c>
      <c r="B25" s="12">
        <v>70</v>
      </c>
      <c r="C25" s="12">
        <v>7.3</v>
      </c>
      <c r="D25" s="12">
        <v>14.78</v>
      </c>
      <c r="E25" s="12">
        <v>8.14</v>
      </c>
      <c r="F25" s="13">
        <v>194.98</v>
      </c>
      <c r="G25" s="6" t="s">
        <v>115</v>
      </c>
    </row>
    <row r="26" spans="1:7" ht="31.5">
      <c r="A26" s="39" t="s">
        <v>41</v>
      </c>
      <c r="B26" s="22">
        <v>130</v>
      </c>
      <c r="C26" s="22">
        <v>4.6100000000000003</v>
      </c>
      <c r="D26" s="22">
        <v>3.14</v>
      </c>
      <c r="E26" s="22">
        <v>29.44</v>
      </c>
      <c r="F26" s="23">
        <v>164.56</v>
      </c>
      <c r="G26" s="6" t="s">
        <v>116</v>
      </c>
    </row>
    <row r="27" spans="1:7" ht="30.75" customHeight="1">
      <c r="A27" s="11" t="s">
        <v>52</v>
      </c>
      <c r="B27" s="12">
        <v>20</v>
      </c>
      <c r="C27" s="12">
        <v>1.53</v>
      </c>
      <c r="D27" s="12">
        <v>0.12</v>
      </c>
      <c r="E27" s="12">
        <v>10.039999999999999</v>
      </c>
      <c r="F27" s="13">
        <v>47.36</v>
      </c>
      <c r="G27" s="6" t="s">
        <v>100</v>
      </c>
    </row>
    <row r="28" spans="1:7" ht="31.5">
      <c r="A28" s="11" t="s">
        <v>42</v>
      </c>
      <c r="B28" s="12">
        <v>40</v>
      </c>
      <c r="C28" s="12">
        <v>2.65</v>
      </c>
      <c r="D28" s="12">
        <v>0.35</v>
      </c>
      <c r="E28" s="12">
        <v>16.96</v>
      </c>
      <c r="F28" s="13">
        <v>81.58</v>
      </c>
      <c r="G28" s="6" t="s">
        <v>100</v>
      </c>
    </row>
    <row r="29" spans="1:7" ht="48" thickBot="1">
      <c r="A29" s="39" t="s">
        <v>105</v>
      </c>
      <c r="B29" s="22">
        <v>200</v>
      </c>
      <c r="C29" s="22">
        <v>0</v>
      </c>
      <c r="D29" s="22">
        <v>0</v>
      </c>
      <c r="E29" s="22">
        <v>8.7100000000000009</v>
      </c>
      <c r="F29" s="23">
        <v>34.83</v>
      </c>
      <c r="G29" s="6" t="s">
        <v>117</v>
      </c>
    </row>
    <row r="30" spans="1:7" ht="16.5" thickBot="1">
      <c r="A30" s="10" t="s">
        <v>33</v>
      </c>
      <c r="B30" s="29">
        <f>SUM(B23:B29)</f>
        <v>710</v>
      </c>
      <c r="C30" s="30">
        <v>25.5</v>
      </c>
      <c r="D30" s="30">
        <v>27.72</v>
      </c>
      <c r="E30" s="30">
        <v>96.82</v>
      </c>
      <c r="F30" s="31">
        <v>640.39</v>
      </c>
      <c r="G30" s="44"/>
    </row>
    <row r="31" spans="1:7" ht="15.75" customHeight="1">
      <c r="A31" s="92" t="s">
        <v>43</v>
      </c>
      <c r="B31" s="93"/>
      <c r="C31" s="93"/>
      <c r="D31" s="93"/>
      <c r="E31" s="93"/>
      <c r="F31" s="93"/>
      <c r="G31" s="107"/>
    </row>
    <row r="32" spans="1:7" ht="31.5">
      <c r="A32" s="11" t="s">
        <v>44</v>
      </c>
      <c r="B32" s="12">
        <v>70</v>
      </c>
      <c r="C32" s="12">
        <v>9.57</v>
      </c>
      <c r="D32" s="12">
        <v>3.03</v>
      </c>
      <c r="E32" s="12">
        <v>7.44</v>
      </c>
      <c r="F32" s="13">
        <v>98.64</v>
      </c>
      <c r="G32" s="6" t="s">
        <v>118</v>
      </c>
    </row>
    <row r="33" spans="1:7" ht="30">
      <c r="A33" s="15" t="s">
        <v>45</v>
      </c>
      <c r="B33" s="12">
        <v>130</v>
      </c>
      <c r="C33" s="12">
        <v>2.65</v>
      </c>
      <c r="D33" s="12">
        <v>3.49</v>
      </c>
      <c r="E33" s="12">
        <v>17.489999999999998</v>
      </c>
      <c r="F33" s="13">
        <v>114.01</v>
      </c>
      <c r="G33" s="6" t="s">
        <v>119</v>
      </c>
    </row>
    <row r="34" spans="1:7" ht="30.75" customHeight="1">
      <c r="A34" s="11" t="s">
        <v>52</v>
      </c>
      <c r="B34" s="12">
        <v>20</v>
      </c>
      <c r="C34" s="12">
        <v>1.53</v>
      </c>
      <c r="D34" s="12">
        <v>0.12</v>
      </c>
      <c r="E34" s="12">
        <v>10.039999999999999</v>
      </c>
      <c r="F34" s="13">
        <v>47.36</v>
      </c>
      <c r="G34" s="6" t="s">
        <v>100</v>
      </c>
    </row>
    <row r="35" spans="1:7" s="7" customFormat="1" ht="30.75" thickBot="1">
      <c r="A35" s="39" t="s">
        <v>28</v>
      </c>
      <c r="B35" s="22">
        <v>200</v>
      </c>
      <c r="C35" s="22">
        <v>3.28</v>
      </c>
      <c r="D35" s="22">
        <v>2.72</v>
      </c>
      <c r="E35" s="22">
        <v>13.46</v>
      </c>
      <c r="F35" s="23">
        <v>92.43</v>
      </c>
      <c r="G35" s="6" t="s">
        <v>121</v>
      </c>
    </row>
    <row r="36" spans="1:7" s="7" customFormat="1" ht="16.5" thickBot="1">
      <c r="A36" s="45" t="s">
        <v>33</v>
      </c>
      <c r="B36" s="29">
        <f>SUM(B32:B35)</f>
        <v>420</v>
      </c>
      <c r="C36" s="30">
        <v>21.15</v>
      </c>
      <c r="D36" s="30">
        <v>13.03</v>
      </c>
      <c r="E36" s="30">
        <v>77.66</v>
      </c>
      <c r="F36" s="31">
        <v>516.77</v>
      </c>
      <c r="G36" s="46"/>
    </row>
    <row r="37" spans="1:7" ht="17.25" thickTop="1" thickBot="1">
      <c r="A37" s="95" t="s">
        <v>178</v>
      </c>
      <c r="B37" s="96"/>
      <c r="C37" s="47">
        <v>54.81</v>
      </c>
      <c r="D37" s="47">
        <v>57.68</v>
      </c>
      <c r="E37" s="47">
        <v>244.59</v>
      </c>
      <c r="F37" s="27">
        <v>1625.86</v>
      </c>
      <c r="G37" s="48"/>
    </row>
    <row r="38" spans="1:7">
      <c r="A38" s="97" t="s">
        <v>11</v>
      </c>
      <c r="B38" s="97"/>
      <c r="C38" s="97"/>
      <c r="D38" s="97"/>
      <c r="E38" s="97"/>
      <c r="F38" s="97"/>
      <c r="G38" s="97"/>
    </row>
    <row r="39" spans="1:7">
      <c r="A39" s="98" t="s">
        <v>12</v>
      </c>
      <c r="B39" s="99"/>
      <c r="C39" s="99"/>
      <c r="D39" s="99"/>
      <c r="E39" s="99"/>
      <c r="F39" s="99"/>
      <c r="G39" s="100"/>
    </row>
    <row r="40" spans="1:7" ht="31.5">
      <c r="A40" s="11" t="s">
        <v>47</v>
      </c>
      <c r="B40" s="12">
        <v>200</v>
      </c>
      <c r="C40" s="12">
        <v>10.34</v>
      </c>
      <c r="D40" s="12">
        <v>15.56</v>
      </c>
      <c r="E40" s="12">
        <v>19.829999999999998</v>
      </c>
      <c r="F40" s="13">
        <v>225.85</v>
      </c>
      <c r="G40" s="6" t="s">
        <v>122</v>
      </c>
    </row>
    <row r="41" spans="1:7" ht="31.5">
      <c r="A41" s="11" t="s">
        <v>48</v>
      </c>
      <c r="B41" s="12" t="s">
        <v>50</v>
      </c>
      <c r="C41" s="12">
        <v>2.4300000000000002</v>
      </c>
      <c r="D41" s="12">
        <v>0.92</v>
      </c>
      <c r="E41" s="12">
        <v>29.61</v>
      </c>
      <c r="F41" s="13">
        <v>134.5</v>
      </c>
      <c r="G41" s="6" t="s">
        <v>123</v>
      </c>
    </row>
    <row r="42" spans="1:7" ht="30.75" thickBot="1">
      <c r="A42" s="11" t="s">
        <v>49</v>
      </c>
      <c r="B42" s="12">
        <v>200</v>
      </c>
      <c r="C42" s="12">
        <v>0.2</v>
      </c>
      <c r="D42" s="12">
        <v>0</v>
      </c>
      <c r="E42" s="12">
        <v>9.75</v>
      </c>
      <c r="F42" s="13">
        <v>39.799999999999997</v>
      </c>
      <c r="G42" s="6" t="s">
        <v>124</v>
      </c>
    </row>
    <row r="43" spans="1:7" ht="17.25" thickTop="1" thickBot="1">
      <c r="A43" s="41" t="s">
        <v>32</v>
      </c>
      <c r="B43" s="30">
        <f>SUM(B40:B42)</f>
        <v>400</v>
      </c>
      <c r="C43" s="30">
        <v>12.97</v>
      </c>
      <c r="D43" s="30">
        <v>16.48</v>
      </c>
      <c r="E43" s="30">
        <v>59.19</v>
      </c>
      <c r="F43" s="31">
        <v>400.15</v>
      </c>
      <c r="G43" s="28"/>
    </row>
    <row r="44" spans="1:7">
      <c r="A44" s="106" t="s">
        <v>37</v>
      </c>
      <c r="B44" s="106"/>
      <c r="C44" s="106"/>
      <c r="D44" s="106"/>
      <c r="E44" s="106"/>
      <c r="F44" s="106"/>
      <c r="G44" s="106"/>
    </row>
    <row r="45" spans="1:7" ht="16.5" thickBot="1">
      <c r="A45" s="39" t="s">
        <v>51</v>
      </c>
      <c r="B45" s="22">
        <v>100</v>
      </c>
      <c r="C45" s="22">
        <v>0.49</v>
      </c>
      <c r="D45" s="22">
        <v>0.1</v>
      </c>
      <c r="E45" s="22">
        <v>9.8000000000000007</v>
      </c>
      <c r="F45" s="23">
        <v>49.49</v>
      </c>
      <c r="G45" s="6" t="s">
        <v>100</v>
      </c>
    </row>
    <row r="46" spans="1:7" ht="16.5" thickBot="1">
      <c r="A46" s="42" t="s">
        <v>32</v>
      </c>
      <c r="B46" s="30">
        <v>100</v>
      </c>
      <c r="C46" s="30">
        <v>0.49</v>
      </c>
      <c r="D46" s="30">
        <v>0.1</v>
      </c>
      <c r="E46" s="30">
        <v>9.8000000000000007</v>
      </c>
      <c r="F46" s="32">
        <v>49.49</v>
      </c>
      <c r="G46" s="43"/>
    </row>
    <row r="47" spans="1:7" ht="15.75">
      <c r="A47" s="89" t="s">
        <v>10</v>
      </c>
      <c r="B47" s="90"/>
      <c r="C47" s="90"/>
      <c r="D47" s="90"/>
      <c r="E47" s="90"/>
      <c r="F47" s="90"/>
      <c r="G47" s="91"/>
    </row>
    <row r="48" spans="1:7" ht="30">
      <c r="A48" s="11" t="s">
        <v>189</v>
      </c>
      <c r="B48" s="12">
        <v>50</v>
      </c>
      <c r="C48" s="12">
        <v>0.75</v>
      </c>
      <c r="D48" s="12">
        <v>0.54</v>
      </c>
      <c r="E48" s="12">
        <v>2.99</v>
      </c>
      <c r="F48" s="13">
        <v>20.3</v>
      </c>
      <c r="G48" s="6" t="s">
        <v>190</v>
      </c>
    </row>
    <row r="49" spans="1:7" ht="31.5">
      <c r="A49" s="15" t="s">
        <v>191</v>
      </c>
      <c r="B49" s="13">
        <v>200</v>
      </c>
      <c r="C49" s="13">
        <v>5.4</v>
      </c>
      <c r="D49" s="13">
        <v>9.02</v>
      </c>
      <c r="E49" s="13">
        <v>12.46</v>
      </c>
      <c r="F49" s="13">
        <v>97.66</v>
      </c>
      <c r="G49" s="6" t="s">
        <v>192</v>
      </c>
    </row>
    <row r="50" spans="1:7" ht="31.5">
      <c r="A50" s="11" t="s">
        <v>163</v>
      </c>
      <c r="B50" s="12">
        <v>150</v>
      </c>
      <c r="C50" s="12">
        <v>13.89</v>
      </c>
      <c r="D50" s="12">
        <v>15.51</v>
      </c>
      <c r="E50" s="12">
        <v>14.21</v>
      </c>
      <c r="F50" s="13">
        <v>252.86</v>
      </c>
      <c r="G50" s="6" t="s">
        <v>173</v>
      </c>
    </row>
    <row r="51" spans="1:7" s="7" customFormat="1" ht="31.5">
      <c r="A51" s="39" t="s">
        <v>52</v>
      </c>
      <c r="B51" s="22">
        <v>20</v>
      </c>
      <c r="C51" s="22">
        <v>1.53</v>
      </c>
      <c r="D51" s="22">
        <v>0.12</v>
      </c>
      <c r="E51" s="22">
        <v>10.039999999999999</v>
      </c>
      <c r="F51" s="23">
        <v>47.36</v>
      </c>
      <c r="G51" s="6" t="s">
        <v>100</v>
      </c>
    </row>
    <row r="52" spans="1:7" s="7" customFormat="1" ht="31.5">
      <c r="A52" s="11" t="s">
        <v>42</v>
      </c>
      <c r="B52" s="12">
        <v>40</v>
      </c>
      <c r="C52" s="12">
        <v>2.65</v>
      </c>
      <c r="D52" s="12">
        <v>0.35</v>
      </c>
      <c r="E52" s="12">
        <v>16.96</v>
      </c>
      <c r="F52" s="13">
        <v>81.58</v>
      </c>
      <c r="G52" s="6" t="s">
        <v>100</v>
      </c>
    </row>
    <row r="53" spans="1:7" ht="32.25" thickBot="1">
      <c r="A53" s="11" t="s">
        <v>106</v>
      </c>
      <c r="B53" s="12">
        <v>200</v>
      </c>
      <c r="C53" s="12">
        <v>0.12</v>
      </c>
      <c r="D53" s="12">
        <v>0.12</v>
      </c>
      <c r="E53" s="12">
        <v>11.52</v>
      </c>
      <c r="F53" s="13">
        <v>48.32</v>
      </c>
      <c r="G53" s="6" t="s">
        <v>125</v>
      </c>
    </row>
    <row r="54" spans="1:7" ht="16.5" thickBot="1">
      <c r="A54" s="10" t="s">
        <v>32</v>
      </c>
      <c r="B54" s="29">
        <f>SUM(B48:B53)</f>
        <v>660</v>
      </c>
      <c r="C54" s="30">
        <v>20.93</v>
      </c>
      <c r="D54" s="30">
        <v>32.94</v>
      </c>
      <c r="E54" s="30">
        <v>74.23</v>
      </c>
      <c r="F54" s="31">
        <v>623.6</v>
      </c>
      <c r="G54" s="44"/>
    </row>
    <row r="55" spans="1:7">
      <c r="A55" s="92" t="s">
        <v>43</v>
      </c>
      <c r="B55" s="93"/>
      <c r="C55" s="93"/>
      <c r="D55" s="93"/>
      <c r="E55" s="93"/>
      <c r="F55" s="93"/>
      <c r="G55" s="107"/>
    </row>
    <row r="56" spans="1:7" ht="47.25">
      <c r="A56" s="11" t="s">
        <v>53</v>
      </c>
      <c r="B56" s="12">
        <v>180</v>
      </c>
      <c r="C56" s="12">
        <v>22.53</v>
      </c>
      <c r="D56" s="12">
        <v>12.39</v>
      </c>
      <c r="E56" s="12">
        <v>30.78</v>
      </c>
      <c r="F56" s="13">
        <v>328.9</v>
      </c>
      <c r="G56" s="6" t="s">
        <v>126</v>
      </c>
    </row>
    <row r="57" spans="1:7" ht="31.5">
      <c r="A57" s="15" t="s">
        <v>54</v>
      </c>
      <c r="B57" s="12">
        <v>50</v>
      </c>
      <c r="C57" s="12">
        <v>1.03</v>
      </c>
      <c r="D57" s="12">
        <v>1.58</v>
      </c>
      <c r="E57" s="12">
        <v>6.45</v>
      </c>
      <c r="F57" s="13">
        <v>47.77</v>
      </c>
      <c r="G57" s="6" t="s">
        <v>127</v>
      </c>
    </row>
    <row r="58" spans="1:7" ht="15.75">
      <c r="A58" s="11" t="s">
        <v>55</v>
      </c>
      <c r="B58" s="12">
        <v>20</v>
      </c>
      <c r="C58" s="12">
        <v>1.18</v>
      </c>
      <c r="D58" s="12">
        <v>0.94</v>
      </c>
      <c r="E58" s="12">
        <v>15</v>
      </c>
      <c r="F58" s="13">
        <v>73.2</v>
      </c>
      <c r="G58" s="6" t="s">
        <v>100</v>
      </c>
    </row>
    <row r="59" spans="1:7" ht="30">
      <c r="A59" s="11" t="s">
        <v>56</v>
      </c>
      <c r="B59" s="12">
        <v>180</v>
      </c>
      <c r="C59" s="12">
        <v>5.22</v>
      </c>
      <c r="D59" s="12">
        <v>4.5</v>
      </c>
      <c r="E59" s="12">
        <v>7.2</v>
      </c>
      <c r="F59" s="13">
        <v>95.4</v>
      </c>
      <c r="G59" s="50" t="s">
        <v>128</v>
      </c>
    </row>
    <row r="60" spans="1:7" ht="16.5" thickBot="1">
      <c r="A60" s="80" t="s">
        <v>32</v>
      </c>
      <c r="B60" s="81">
        <f>SUM(B56:B59)</f>
        <v>430</v>
      </c>
      <c r="C60" s="81">
        <v>29.96</v>
      </c>
      <c r="D60" s="81">
        <v>19.41</v>
      </c>
      <c r="E60" s="81">
        <v>68.650000000000006</v>
      </c>
      <c r="F60" s="81">
        <v>583.1</v>
      </c>
      <c r="G60" s="72"/>
    </row>
    <row r="61" spans="1:7" ht="17.25" thickTop="1" thickBot="1">
      <c r="A61" s="95" t="s">
        <v>179</v>
      </c>
      <c r="B61" s="96"/>
      <c r="C61" s="78">
        <v>64.349999999999994</v>
      </c>
      <c r="D61" s="78">
        <v>68.930000000000007</v>
      </c>
      <c r="E61" s="78">
        <v>211.87</v>
      </c>
      <c r="F61" s="79">
        <v>1656.34</v>
      </c>
      <c r="G61" s="48"/>
    </row>
    <row r="62" spans="1:7">
      <c r="A62" s="97" t="s">
        <v>57</v>
      </c>
      <c r="B62" s="97"/>
      <c r="C62" s="97"/>
      <c r="D62" s="97"/>
      <c r="E62" s="97"/>
      <c r="F62" s="97"/>
      <c r="G62" s="97"/>
    </row>
    <row r="63" spans="1:7" s="7" customFormat="1">
      <c r="A63" s="98" t="s">
        <v>12</v>
      </c>
      <c r="B63" s="99"/>
      <c r="C63" s="99"/>
      <c r="D63" s="99"/>
      <c r="E63" s="99"/>
      <c r="F63" s="99"/>
      <c r="G63" s="100"/>
    </row>
    <row r="64" spans="1:7" s="7" customFormat="1" ht="60">
      <c r="A64" s="11" t="s">
        <v>58</v>
      </c>
      <c r="B64" s="12">
        <v>200</v>
      </c>
      <c r="C64" s="12">
        <v>6.55</v>
      </c>
      <c r="D64" s="12">
        <v>8.33</v>
      </c>
      <c r="E64" s="12">
        <v>35.090000000000003</v>
      </c>
      <c r="F64" s="13">
        <v>241.11</v>
      </c>
      <c r="G64" s="6" t="s">
        <v>174</v>
      </c>
    </row>
    <row r="65" spans="1:7" s="7" customFormat="1" ht="31.5">
      <c r="A65" s="11" t="s">
        <v>164</v>
      </c>
      <c r="B65" s="20" t="s">
        <v>165</v>
      </c>
      <c r="C65" s="12">
        <v>3.82</v>
      </c>
      <c r="D65" s="12">
        <v>9.58</v>
      </c>
      <c r="E65" s="12">
        <v>10.1</v>
      </c>
      <c r="F65" s="13">
        <v>142.51</v>
      </c>
      <c r="G65" s="6" t="s">
        <v>129</v>
      </c>
    </row>
    <row r="66" spans="1:7" s="7" customFormat="1" ht="32.25" thickBot="1">
      <c r="A66" s="11" t="s">
        <v>59</v>
      </c>
      <c r="B66" s="12">
        <v>200</v>
      </c>
      <c r="C66" s="12">
        <v>1.61</v>
      </c>
      <c r="D66" s="12">
        <v>1.21</v>
      </c>
      <c r="E66" s="12">
        <v>12.08</v>
      </c>
      <c r="F66" s="13">
        <v>65.989999999999995</v>
      </c>
      <c r="G66" s="6" t="s">
        <v>124</v>
      </c>
    </row>
    <row r="67" spans="1:7" ht="17.25" thickTop="1" thickBot="1">
      <c r="A67" s="41" t="s">
        <v>32</v>
      </c>
      <c r="B67" s="30">
        <f>SUM(B64:B66)</f>
        <v>400</v>
      </c>
      <c r="C67" s="30">
        <v>13.86</v>
      </c>
      <c r="D67" s="30">
        <v>24.97</v>
      </c>
      <c r="E67" s="30">
        <v>50.76</v>
      </c>
      <c r="F67" s="31">
        <v>405.24</v>
      </c>
      <c r="G67" s="28"/>
    </row>
    <row r="68" spans="1:7">
      <c r="A68" s="106" t="s">
        <v>37</v>
      </c>
      <c r="B68" s="106"/>
      <c r="C68" s="106"/>
      <c r="D68" s="106"/>
      <c r="E68" s="106"/>
      <c r="F68" s="106"/>
      <c r="G68" s="106"/>
    </row>
    <row r="69" spans="1:7" ht="16.5" thickBot="1">
      <c r="A69" s="39" t="s">
        <v>51</v>
      </c>
      <c r="B69" s="22">
        <v>100</v>
      </c>
      <c r="C69" s="22">
        <v>0.49</v>
      </c>
      <c r="D69" s="22">
        <v>0.1</v>
      </c>
      <c r="E69" s="22">
        <v>9.8000000000000007</v>
      </c>
      <c r="F69" s="23">
        <v>49.49</v>
      </c>
      <c r="G69" s="6" t="s">
        <v>100</v>
      </c>
    </row>
    <row r="70" spans="1:7" ht="16.5" thickBot="1">
      <c r="A70" s="42" t="s">
        <v>32</v>
      </c>
      <c r="B70" s="30">
        <v>100</v>
      </c>
      <c r="C70" s="30">
        <v>0.49</v>
      </c>
      <c r="D70" s="30">
        <v>0.1</v>
      </c>
      <c r="E70" s="30">
        <v>9.8000000000000007</v>
      </c>
      <c r="F70" s="32">
        <v>49.49</v>
      </c>
      <c r="G70" s="43"/>
    </row>
    <row r="71" spans="1:7" ht="15.75">
      <c r="A71" s="89" t="s">
        <v>10</v>
      </c>
      <c r="B71" s="90"/>
      <c r="C71" s="90"/>
      <c r="D71" s="90"/>
      <c r="E71" s="90"/>
      <c r="F71" s="90"/>
      <c r="G71" s="91"/>
    </row>
    <row r="72" spans="1:7" ht="30">
      <c r="A72" s="11" t="s">
        <v>193</v>
      </c>
      <c r="B72" s="12">
        <v>50</v>
      </c>
      <c r="C72" s="12">
        <v>0.72</v>
      </c>
      <c r="D72" s="12">
        <v>1.99</v>
      </c>
      <c r="E72" s="12">
        <v>3.95</v>
      </c>
      <c r="F72" s="13">
        <v>36.659999999999997</v>
      </c>
      <c r="G72" s="6" t="s">
        <v>194</v>
      </c>
    </row>
    <row r="73" spans="1:7" ht="31.5">
      <c r="A73" s="15" t="s">
        <v>60</v>
      </c>
      <c r="B73" s="13">
        <v>200</v>
      </c>
      <c r="C73" s="13">
        <v>2.61</v>
      </c>
      <c r="D73" s="13">
        <v>5.12</v>
      </c>
      <c r="E73" s="13">
        <v>14.37</v>
      </c>
      <c r="F73" s="13">
        <v>113.94</v>
      </c>
      <c r="G73" s="6" t="s">
        <v>130</v>
      </c>
    </row>
    <row r="74" spans="1:7" ht="31.5">
      <c r="A74" s="11" t="s">
        <v>61</v>
      </c>
      <c r="B74" s="12">
        <v>70</v>
      </c>
      <c r="C74" s="12">
        <v>17</v>
      </c>
      <c r="D74" s="12">
        <v>15.7</v>
      </c>
      <c r="E74" s="12">
        <v>12.07</v>
      </c>
      <c r="F74" s="13">
        <v>177.04</v>
      </c>
      <c r="G74" s="6" t="s">
        <v>131</v>
      </c>
    </row>
    <row r="75" spans="1:7" ht="30">
      <c r="A75" s="39" t="s">
        <v>45</v>
      </c>
      <c r="B75" s="22">
        <v>130</v>
      </c>
      <c r="C75" s="22">
        <v>2.65</v>
      </c>
      <c r="D75" s="22">
        <v>3.49</v>
      </c>
      <c r="E75" s="22">
        <v>17.940000000000001</v>
      </c>
      <c r="F75" s="23">
        <v>114.01</v>
      </c>
      <c r="G75" s="6" t="s">
        <v>119</v>
      </c>
    </row>
    <row r="76" spans="1:7" ht="31.5">
      <c r="A76" s="11" t="s">
        <v>52</v>
      </c>
      <c r="B76" s="12">
        <v>40</v>
      </c>
      <c r="C76" s="12">
        <v>2.65</v>
      </c>
      <c r="D76" s="12">
        <v>0.35</v>
      </c>
      <c r="E76" s="12">
        <v>16.96</v>
      </c>
      <c r="F76" s="13">
        <v>81.58</v>
      </c>
      <c r="G76" s="6" t="s">
        <v>100</v>
      </c>
    </row>
    <row r="77" spans="1:7" ht="31.5">
      <c r="A77" s="11" t="s">
        <v>42</v>
      </c>
      <c r="B77" s="12">
        <v>20</v>
      </c>
      <c r="C77" s="12">
        <v>1.53</v>
      </c>
      <c r="D77" s="12">
        <v>0.12</v>
      </c>
      <c r="E77" s="12">
        <v>10.039999999999999</v>
      </c>
      <c r="F77" s="13">
        <v>47.36</v>
      </c>
      <c r="G77" s="6" t="s">
        <v>100</v>
      </c>
    </row>
    <row r="78" spans="1:7" ht="48" thickBot="1">
      <c r="A78" s="39" t="s">
        <v>107</v>
      </c>
      <c r="B78" s="22">
        <v>200</v>
      </c>
      <c r="C78" s="22">
        <v>0.04</v>
      </c>
      <c r="D78" s="22">
        <v>0.04</v>
      </c>
      <c r="E78" s="22">
        <v>9.5500000000000007</v>
      </c>
      <c r="F78" s="23">
        <v>38.880000000000003</v>
      </c>
      <c r="G78" s="6" t="s">
        <v>132</v>
      </c>
    </row>
    <row r="79" spans="1:7" ht="16.5" thickBot="1">
      <c r="A79" s="10" t="s">
        <v>32</v>
      </c>
      <c r="B79" s="29">
        <f>SUM(B72:B78)</f>
        <v>710</v>
      </c>
      <c r="C79" s="30">
        <v>27.2</v>
      </c>
      <c r="D79" s="30">
        <v>26.81</v>
      </c>
      <c r="E79" s="30">
        <v>84.88</v>
      </c>
      <c r="F79" s="31">
        <v>609.47</v>
      </c>
      <c r="G79" s="44"/>
    </row>
    <row r="80" spans="1:7" s="7" customFormat="1">
      <c r="A80" s="92" t="s">
        <v>43</v>
      </c>
      <c r="B80" s="93"/>
      <c r="C80" s="93"/>
      <c r="D80" s="93"/>
      <c r="E80" s="93"/>
      <c r="F80" s="93"/>
      <c r="G80" s="107"/>
    </row>
    <row r="81" spans="1:7" s="7" customFormat="1" ht="31.5">
      <c r="A81" s="11" t="s">
        <v>62</v>
      </c>
      <c r="B81" s="12">
        <v>70</v>
      </c>
      <c r="C81" s="12">
        <v>6.61</v>
      </c>
      <c r="D81" s="12">
        <v>14.38</v>
      </c>
      <c r="E81" s="12">
        <v>8.66</v>
      </c>
      <c r="F81" s="13">
        <v>192.58</v>
      </c>
      <c r="G81" s="6" t="s">
        <v>133</v>
      </c>
    </row>
    <row r="82" spans="1:7" s="7" customFormat="1" ht="31.5">
      <c r="A82" s="15" t="s">
        <v>41</v>
      </c>
      <c r="B82" s="12">
        <v>130</v>
      </c>
      <c r="C82" s="12">
        <v>4.6100000000000003</v>
      </c>
      <c r="D82" s="12">
        <v>3.14</v>
      </c>
      <c r="E82" s="12">
        <v>29.44</v>
      </c>
      <c r="F82" s="13">
        <v>164.56</v>
      </c>
      <c r="G82" s="6" t="s">
        <v>101</v>
      </c>
    </row>
    <row r="83" spans="1:7" s="7" customFormat="1" ht="31.5">
      <c r="A83" s="11" t="s">
        <v>52</v>
      </c>
      <c r="B83" s="12">
        <v>20</v>
      </c>
      <c r="C83" s="12">
        <v>1.53</v>
      </c>
      <c r="D83" s="12">
        <v>0.12</v>
      </c>
      <c r="E83" s="12">
        <v>10.039999999999999</v>
      </c>
      <c r="F83" s="13">
        <v>47.36</v>
      </c>
      <c r="G83" s="6" t="s">
        <v>100</v>
      </c>
    </row>
    <row r="84" spans="1:7" ht="30">
      <c r="A84" s="39" t="s">
        <v>63</v>
      </c>
      <c r="B84" s="22">
        <v>50</v>
      </c>
      <c r="C84" s="22">
        <v>4.12</v>
      </c>
      <c r="D84" s="22">
        <v>3.67</v>
      </c>
      <c r="E84" s="22">
        <v>30.72</v>
      </c>
      <c r="F84" s="23">
        <v>172.07</v>
      </c>
      <c r="G84" s="6" t="s">
        <v>120</v>
      </c>
    </row>
    <row r="85" spans="1:7" ht="30.75" thickBot="1">
      <c r="A85" s="39" t="s">
        <v>22</v>
      </c>
      <c r="B85" s="22">
        <v>200</v>
      </c>
      <c r="C85" s="22">
        <v>0.1</v>
      </c>
      <c r="D85" s="22">
        <v>0</v>
      </c>
      <c r="E85" s="22">
        <v>8.91</v>
      </c>
      <c r="F85" s="23">
        <v>36.03</v>
      </c>
      <c r="G85" s="6" t="s">
        <v>112</v>
      </c>
    </row>
    <row r="86" spans="1:7" ht="16.5" thickBot="1">
      <c r="A86" s="45" t="s">
        <v>33</v>
      </c>
      <c r="B86" s="29">
        <f>SUM(B81:B85)</f>
        <v>470</v>
      </c>
      <c r="C86" s="30">
        <v>16.97</v>
      </c>
      <c r="D86" s="30">
        <v>21.31</v>
      </c>
      <c r="E86" s="30">
        <v>87.77</v>
      </c>
      <c r="F86" s="31">
        <v>612.6</v>
      </c>
      <c r="G86" s="46"/>
    </row>
    <row r="87" spans="1:7" ht="17.25" thickTop="1" thickBot="1">
      <c r="A87" s="95" t="s">
        <v>180</v>
      </c>
      <c r="B87" s="96"/>
      <c r="C87" s="47">
        <v>58.52</v>
      </c>
      <c r="D87" s="47">
        <v>73.19</v>
      </c>
      <c r="E87" s="47">
        <v>233.21</v>
      </c>
      <c r="F87" s="27">
        <v>1676.8</v>
      </c>
      <c r="G87" s="48"/>
    </row>
    <row r="88" spans="1:7" ht="15.75">
      <c r="A88" s="128" t="s">
        <v>13</v>
      </c>
      <c r="B88" s="90"/>
      <c r="C88" s="90"/>
      <c r="D88" s="90"/>
      <c r="E88" s="90"/>
      <c r="F88" s="90"/>
      <c r="G88" s="91"/>
    </row>
    <row r="89" spans="1:7" ht="15.75">
      <c r="A89" s="116" t="s">
        <v>12</v>
      </c>
      <c r="B89" s="117"/>
      <c r="C89" s="117"/>
      <c r="D89" s="117"/>
      <c r="E89" s="117"/>
      <c r="F89" s="117"/>
      <c r="G89" s="118"/>
    </row>
    <row r="90" spans="1:7" ht="31.5">
      <c r="A90" s="14" t="s">
        <v>64</v>
      </c>
      <c r="B90" s="19">
        <v>200</v>
      </c>
      <c r="C90" s="19">
        <v>5.59</v>
      </c>
      <c r="D90" s="19">
        <v>6.44</v>
      </c>
      <c r="E90" s="19">
        <v>30.2</v>
      </c>
      <c r="F90" s="19">
        <v>279.29000000000002</v>
      </c>
      <c r="G90" s="6" t="s">
        <v>134</v>
      </c>
    </row>
    <row r="91" spans="1:7" ht="30">
      <c r="A91" s="18" t="s">
        <v>166</v>
      </c>
      <c r="B91" s="49" t="s">
        <v>167</v>
      </c>
      <c r="C91" s="13">
        <v>3.85</v>
      </c>
      <c r="D91" s="13">
        <v>3.07</v>
      </c>
      <c r="E91" s="13">
        <v>10.039999999999999</v>
      </c>
      <c r="F91" s="13">
        <v>83.76</v>
      </c>
      <c r="G91" s="6" t="s">
        <v>129</v>
      </c>
    </row>
    <row r="92" spans="1:7" ht="30.75" thickBot="1">
      <c r="A92" s="11" t="s">
        <v>23</v>
      </c>
      <c r="B92" s="12">
        <v>200</v>
      </c>
      <c r="C92" s="12">
        <v>0.14000000000000001</v>
      </c>
      <c r="D92" s="12">
        <v>0</v>
      </c>
      <c r="E92" s="12">
        <v>9.0299999999999994</v>
      </c>
      <c r="F92" s="13">
        <v>37.32</v>
      </c>
      <c r="G92" s="6" t="s">
        <v>135</v>
      </c>
    </row>
    <row r="93" spans="1:7" ht="15.75">
      <c r="A93" s="36" t="s">
        <v>65</v>
      </c>
      <c r="B93" s="24">
        <f>SUM(B90:B92)</f>
        <v>400</v>
      </c>
      <c r="C93" s="25">
        <v>9.58</v>
      </c>
      <c r="D93" s="25">
        <v>9.51</v>
      </c>
      <c r="E93" s="25">
        <v>49.27</v>
      </c>
      <c r="F93" s="26">
        <v>400.37</v>
      </c>
      <c r="G93" s="37"/>
    </row>
    <row r="94" spans="1:7">
      <c r="A94" s="129" t="s">
        <v>37</v>
      </c>
      <c r="B94" s="97"/>
      <c r="C94" s="97"/>
      <c r="D94" s="97"/>
      <c r="E94" s="97"/>
      <c r="F94" s="97"/>
      <c r="G94" s="97"/>
    </row>
    <row r="95" spans="1:7" ht="16.5" thickBot="1">
      <c r="A95" s="39" t="s">
        <v>51</v>
      </c>
      <c r="B95" s="22">
        <v>100</v>
      </c>
      <c r="C95" s="22">
        <v>0.49</v>
      </c>
      <c r="D95" s="22">
        <v>0.1</v>
      </c>
      <c r="E95" s="22">
        <v>9.8000000000000007</v>
      </c>
      <c r="F95" s="23">
        <v>49.49</v>
      </c>
      <c r="G95" s="6" t="s">
        <v>100</v>
      </c>
    </row>
    <row r="96" spans="1:7" ht="16.5" thickBot="1">
      <c r="A96" s="42" t="s">
        <v>32</v>
      </c>
      <c r="B96" s="30">
        <v>100</v>
      </c>
      <c r="C96" s="30">
        <v>0.49</v>
      </c>
      <c r="D96" s="30">
        <v>0.1</v>
      </c>
      <c r="E96" s="30">
        <v>9.8000000000000007</v>
      </c>
      <c r="F96" s="33">
        <v>49.49</v>
      </c>
      <c r="G96" s="50"/>
    </row>
    <row r="97" spans="1:7" ht="15.75">
      <c r="A97" s="119" t="s">
        <v>10</v>
      </c>
      <c r="B97" s="120"/>
      <c r="C97" s="120"/>
      <c r="D97" s="120"/>
      <c r="E97" s="120"/>
      <c r="F97" s="120"/>
      <c r="G97" s="121"/>
    </row>
    <row r="98" spans="1:7" s="7" customFormat="1" ht="31.5">
      <c r="A98" s="39" t="s">
        <v>30</v>
      </c>
      <c r="B98" s="22">
        <v>50</v>
      </c>
      <c r="C98" s="22">
        <v>0.66</v>
      </c>
      <c r="D98" s="22">
        <v>4.03</v>
      </c>
      <c r="E98" s="22">
        <v>4.25</v>
      </c>
      <c r="F98" s="23">
        <v>53.9</v>
      </c>
      <c r="G98" s="6" t="s">
        <v>136</v>
      </c>
    </row>
    <row r="99" spans="1:7" s="7" customFormat="1" ht="45">
      <c r="A99" s="6" t="s">
        <v>66</v>
      </c>
      <c r="B99" s="12">
        <v>200</v>
      </c>
      <c r="C99" s="12">
        <v>1.88</v>
      </c>
      <c r="D99" s="12">
        <v>2.5299999999999998</v>
      </c>
      <c r="E99" s="12">
        <v>12.92</v>
      </c>
      <c r="F99" s="12">
        <v>82.15</v>
      </c>
      <c r="G99" s="6" t="s">
        <v>137</v>
      </c>
    </row>
    <row r="100" spans="1:7" ht="31.5">
      <c r="A100" s="11" t="s">
        <v>67</v>
      </c>
      <c r="B100" s="12">
        <v>200</v>
      </c>
      <c r="C100" s="12">
        <v>14.86</v>
      </c>
      <c r="D100" s="12">
        <v>13.93</v>
      </c>
      <c r="E100" s="12">
        <v>33.950000000000003</v>
      </c>
      <c r="F100" s="13">
        <v>350.9</v>
      </c>
      <c r="G100" s="6" t="s">
        <v>138</v>
      </c>
    </row>
    <row r="101" spans="1:7" ht="31.5">
      <c r="A101" s="11" t="s">
        <v>52</v>
      </c>
      <c r="B101" s="12">
        <v>40</v>
      </c>
      <c r="C101" s="12">
        <v>2.65</v>
      </c>
      <c r="D101" s="12">
        <v>0.35</v>
      </c>
      <c r="E101" s="12">
        <v>16.96</v>
      </c>
      <c r="F101" s="13">
        <v>81.58</v>
      </c>
      <c r="G101" s="6" t="s">
        <v>100</v>
      </c>
    </row>
    <row r="102" spans="1:7" ht="31.5">
      <c r="A102" s="16" t="s">
        <v>42</v>
      </c>
      <c r="B102" s="19">
        <v>20</v>
      </c>
      <c r="C102" s="16">
        <v>1.53</v>
      </c>
      <c r="D102" s="16">
        <v>0.12</v>
      </c>
      <c r="E102" s="16">
        <v>10.039999999999999</v>
      </c>
      <c r="F102" s="16">
        <v>47.36</v>
      </c>
      <c r="G102" s="6" t="s">
        <v>100</v>
      </c>
    </row>
    <row r="103" spans="1:7" ht="32.25" thickBot="1">
      <c r="A103" s="39" t="s">
        <v>108</v>
      </c>
      <c r="B103" s="22">
        <v>200</v>
      </c>
      <c r="C103" s="22">
        <v>0.01</v>
      </c>
      <c r="D103" s="22">
        <v>0</v>
      </c>
      <c r="E103" s="22">
        <v>13.72</v>
      </c>
      <c r="F103" s="23">
        <v>54.87</v>
      </c>
      <c r="G103" s="6" t="s">
        <v>139</v>
      </c>
    </row>
    <row r="104" spans="1:7" ht="16.5" thickBot="1">
      <c r="A104" s="51" t="s">
        <v>32</v>
      </c>
      <c r="B104" s="32">
        <f>SUM(B98:B103)</f>
        <v>710</v>
      </c>
      <c r="C104" s="32">
        <v>21.78</v>
      </c>
      <c r="D104" s="32">
        <v>17.47</v>
      </c>
      <c r="E104" s="32">
        <v>90.65</v>
      </c>
      <c r="F104" s="32">
        <v>637.85</v>
      </c>
      <c r="G104" s="43"/>
    </row>
    <row r="105" spans="1:7" ht="15.75">
      <c r="A105" s="101" t="s">
        <v>43</v>
      </c>
      <c r="B105" s="102"/>
      <c r="C105" s="102"/>
      <c r="D105" s="102"/>
      <c r="E105" s="102"/>
      <c r="F105" s="102"/>
      <c r="G105" s="103"/>
    </row>
    <row r="106" spans="1:7" ht="30">
      <c r="A106" s="39" t="s">
        <v>68</v>
      </c>
      <c r="B106" s="22">
        <v>150</v>
      </c>
      <c r="C106" s="22">
        <v>12.52</v>
      </c>
      <c r="D106" s="22">
        <v>9.84</v>
      </c>
      <c r="E106" s="22">
        <v>34.53</v>
      </c>
      <c r="F106" s="23">
        <v>174.49</v>
      </c>
      <c r="G106" s="6" t="s">
        <v>140</v>
      </c>
    </row>
    <row r="107" spans="1:7" ht="31.5">
      <c r="A107" s="11" t="s">
        <v>69</v>
      </c>
      <c r="B107" s="12">
        <v>50</v>
      </c>
      <c r="C107" s="12">
        <v>0.96</v>
      </c>
      <c r="D107" s="12">
        <v>2.09</v>
      </c>
      <c r="E107" s="12">
        <v>6.6</v>
      </c>
      <c r="F107" s="13">
        <v>49.09</v>
      </c>
      <c r="G107" s="6" t="s">
        <v>141</v>
      </c>
    </row>
    <row r="108" spans="1:7" ht="30">
      <c r="A108" s="39" t="s">
        <v>38</v>
      </c>
      <c r="B108" s="22">
        <v>100</v>
      </c>
      <c r="C108" s="22">
        <v>0.4</v>
      </c>
      <c r="D108" s="22">
        <v>0.4</v>
      </c>
      <c r="E108" s="22">
        <v>9.8000000000000007</v>
      </c>
      <c r="F108" s="23">
        <v>47</v>
      </c>
      <c r="G108" s="6" t="s">
        <v>113</v>
      </c>
    </row>
    <row r="109" spans="1:7" ht="30.75" thickBot="1">
      <c r="A109" s="39" t="s">
        <v>70</v>
      </c>
      <c r="B109" s="22">
        <v>180</v>
      </c>
      <c r="C109" s="22">
        <v>1.37</v>
      </c>
      <c r="D109" s="22">
        <v>1.1000000000000001</v>
      </c>
      <c r="E109" s="22">
        <v>10.23</v>
      </c>
      <c r="F109" s="23">
        <v>56.51</v>
      </c>
      <c r="G109" s="6" t="s">
        <v>142</v>
      </c>
    </row>
    <row r="110" spans="1:7" ht="15.75">
      <c r="A110" s="52" t="s">
        <v>33</v>
      </c>
      <c r="B110" s="25">
        <f>SUM(B106:B109)</f>
        <v>480</v>
      </c>
      <c r="C110" s="25">
        <v>19.37</v>
      </c>
      <c r="D110" s="25">
        <v>17.100000000000001</v>
      </c>
      <c r="E110" s="25">
        <v>91.88</v>
      </c>
      <c r="F110" s="25">
        <v>499.16</v>
      </c>
      <c r="G110" s="34"/>
    </row>
    <row r="111" spans="1:7" ht="16.5" thickBot="1">
      <c r="A111" s="122" t="s">
        <v>181</v>
      </c>
      <c r="B111" s="123"/>
      <c r="C111" s="53">
        <v>51.22</v>
      </c>
      <c r="D111" s="53">
        <v>44.18</v>
      </c>
      <c r="E111" s="53">
        <v>241.6</v>
      </c>
      <c r="F111" s="53">
        <v>1586.87</v>
      </c>
      <c r="G111" s="35"/>
    </row>
    <row r="112" spans="1:7" ht="15.75">
      <c r="A112" s="108" t="s">
        <v>14</v>
      </c>
      <c r="B112" s="102"/>
      <c r="C112" s="102"/>
      <c r="D112" s="102"/>
      <c r="E112" s="102"/>
      <c r="F112" s="102"/>
      <c r="G112" s="103"/>
    </row>
    <row r="113" spans="1:7" ht="15.75">
      <c r="A113" s="109" t="s">
        <v>9</v>
      </c>
      <c r="B113" s="110"/>
      <c r="C113" s="110"/>
      <c r="D113" s="110"/>
      <c r="E113" s="110"/>
      <c r="F113" s="110"/>
      <c r="G113" s="111"/>
    </row>
    <row r="114" spans="1:7" ht="47.25">
      <c r="A114" s="15" t="s">
        <v>71</v>
      </c>
      <c r="B114" s="12">
        <v>200</v>
      </c>
      <c r="C114" s="12">
        <v>7.65</v>
      </c>
      <c r="D114" s="12">
        <v>12.78</v>
      </c>
      <c r="E114" s="12">
        <v>28.37</v>
      </c>
      <c r="F114" s="13">
        <v>197.11</v>
      </c>
      <c r="G114" s="6" t="s">
        <v>143</v>
      </c>
    </row>
    <row r="115" spans="1:7" ht="30">
      <c r="A115" s="11" t="s">
        <v>35</v>
      </c>
      <c r="B115" s="12">
        <v>10</v>
      </c>
      <c r="C115" s="12">
        <v>0.05</v>
      </c>
      <c r="D115" s="12">
        <v>8.25</v>
      </c>
      <c r="E115" s="12">
        <v>0.08</v>
      </c>
      <c r="F115" s="13">
        <v>74.8</v>
      </c>
      <c r="G115" s="6" t="s">
        <v>111</v>
      </c>
    </row>
    <row r="116" spans="1:7" s="7" customFormat="1" ht="15.75">
      <c r="A116" s="39" t="s">
        <v>72</v>
      </c>
      <c r="B116" s="22">
        <v>30</v>
      </c>
      <c r="C116" s="22">
        <v>2.31</v>
      </c>
      <c r="D116" s="22">
        <v>0.9</v>
      </c>
      <c r="E116" s="22">
        <v>15.03</v>
      </c>
      <c r="F116" s="23">
        <v>77.7</v>
      </c>
      <c r="G116" s="6" t="s">
        <v>100</v>
      </c>
    </row>
    <row r="117" spans="1:7" ht="30.75" thickBot="1">
      <c r="A117" s="39" t="s">
        <v>22</v>
      </c>
      <c r="B117" s="22">
        <v>200</v>
      </c>
      <c r="C117" s="22">
        <v>0.1</v>
      </c>
      <c r="D117" s="22">
        <v>0</v>
      </c>
      <c r="E117" s="22">
        <v>8.91</v>
      </c>
      <c r="F117" s="23">
        <v>36.03</v>
      </c>
      <c r="G117" s="6" t="s">
        <v>112</v>
      </c>
    </row>
    <row r="118" spans="1:7" ht="16.5" thickBot="1">
      <c r="A118" s="45" t="s">
        <v>32</v>
      </c>
      <c r="B118" s="29">
        <f>SUM(B114:B117)</f>
        <v>440</v>
      </c>
      <c r="C118" s="30">
        <v>10.11</v>
      </c>
      <c r="D118" s="30">
        <v>21.93</v>
      </c>
      <c r="E118" s="30">
        <v>52.39</v>
      </c>
      <c r="F118" s="31">
        <v>385.64</v>
      </c>
      <c r="G118" s="46"/>
    </row>
    <row r="119" spans="1:7" ht="16.5" thickTop="1">
      <c r="A119" s="127" t="s">
        <v>37</v>
      </c>
      <c r="B119" s="97"/>
      <c r="C119" s="97"/>
      <c r="D119" s="97"/>
      <c r="E119" s="97"/>
      <c r="F119" s="97"/>
      <c r="G119" s="97"/>
    </row>
    <row r="120" spans="1:7" ht="30.75" thickBot="1">
      <c r="A120" s="39" t="s">
        <v>38</v>
      </c>
      <c r="B120" s="22">
        <v>100</v>
      </c>
      <c r="C120" s="22">
        <v>0.4</v>
      </c>
      <c r="D120" s="22">
        <v>0.4</v>
      </c>
      <c r="E120" s="22">
        <v>9.8000000000000007</v>
      </c>
      <c r="F120" s="23">
        <v>47</v>
      </c>
      <c r="G120" s="6" t="s">
        <v>113</v>
      </c>
    </row>
    <row r="121" spans="1:7" ht="16.5" thickBot="1">
      <c r="A121" s="42" t="s">
        <v>32</v>
      </c>
      <c r="B121" s="30">
        <v>100</v>
      </c>
      <c r="C121" s="30">
        <v>0.4</v>
      </c>
      <c r="D121" s="30">
        <v>0.4</v>
      </c>
      <c r="E121" s="30">
        <v>9.8000000000000007</v>
      </c>
      <c r="F121" s="32">
        <v>47</v>
      </c>
      <c r="G121" s="43"/>
    </row>
    <row r="122" spans="1:7" ht="15.75">
      <c r="A122" s="101" t="s">
        <v>73</v>
      </c>
      <c r="B122" s="102"/>
      <c r="C122" s="102"/>
      <c r="D122" s="102"/>
      <c r="E122" s="102"/>
      <c r="F122" s="102"/>
      <c r="G122" s="103"/>
    </row>
    <row r="123" spans="1:7" ht="30">
      <c r="A123" s="55" t="s">
        <v>195</v>
      </c>
      <c r="B123" s="17">
        <v>50</v>
      </c>
      <c r="C123" s="17">
        <v>0.73</v>
      </c>
      <c r="D123" s="17">
        <v>0.05</v>
      </c>
      <c r="E123" s="17">
        <v>4.2699999999999996</v>
      </c>
      <c r="F123" s="17">
        <v>20.37</v>
      </c>
      <c r="G123" s="6" t="s">
        <v>196</v>
      </c>
    </row>
    <row r="124" spans="1:7" ht="31.5">
      <c r="A124" s="17" t="s">
        <v>74</v>
      </c>
      <c r="B124" s="17">
        <v>200</v>
      </c>
      <c r="C124" s="17">
        <v>3.8</v>
      </c>
      <c r="D124" s="17">
        <v>7.02</v>
      </c>
      <c r="E124" s="17">
        <v>10.14</v>
      </c>
      <c r="F124" s="17">
        <v>94.46</v>
      </c>
      <c r="G124" s="6" t="s">
        <v>144</v>
      </c>
    </row>
    <row r="125" spans="1:7" ht="31.5">
      <c r="A125" s="55" t="s">
        <v>75</v>
      </c>
      <c r="B125" s="17">
        <v>70</v>
      </c>
      <c r="C125" s="17">
        <v>6.5</v>
      </c>
      <c r="D125" s="17">
        <v>15.95</v>
      </c>
      <c r="E125" s="17">
        <v>8.6</v>
      </c>
      <c r="F125" s="17">
        <v>204</v>
      </c>
      <c r="G125" s="6" t="s">
        <v>145</v>
      </c>
    </row>
    <row r="126" spans="1:7" ht="31.5">
      <c r="A126" s="55" t="s">
        <v>76</v>
      </c>
      <c r="B126" s="17">
        <v>130</v>
      </c>
      <c r="C126" s="17">
        <v>7.87</v>
      </c>
      <c r="D126" s="17">
        <v>6.68</v>
      </c>
      <c r="E126" s="17">
        <v>24.07</v>
      </c>
      <c r="F126" s="17">
        <v>123.97</v>
      </c>
      <c r="G126" s="6" t="s">
        <v>110</v>
      </c>
    </row>
    <row r="127" spans="1:7" ht="31.5">
      <c r="A127" s="55" t="s">
        <v>52</v>
      </c>
      <c r="B127" s="17">
        <v>20</v>
      </c>
      <c r="C127" s="17">
        <v>1.53</v>
      </c>
      <c r="D127" s="17">
        <v>0.12</v>
      </c>
      <c r="E127" s="17">
        <v>10.039999999999999</v>
      </c>
      <c r="F127" s="17">
        <v>47.36</v>
      </c>
      <c r="G127" s="6" t="s">
        <v>100</v>
      </c>
    </row>
    <row r="128" spans="1:7" ht="31.5">
      <c r="A128" s="55" t="s">
        <v>42</v>
      </c>
      <c r="B128" s="17">
        <v>40</v>
      </c>
      <c r="C128" s="17">
        <v>2.65</v>
      </c>
      <c r="D128" s="17">
        <v>0.35</v>
      </c>
      <c r="E128" s="17">
        <v>16.96</v>
      </c>
      <c r="F128" s="17">
        <v>81.58</v>
      </c>
      <c r="G128" s="6" t="s">
        <v>100</v>
      </c>
    </row>
    <row r="129" spans="1:7" ht="48" thickBot="1">
      <c r="A129" s="55" t="s">
        <v>105</v>
      </c>
      <c r="B129" s="17">
        <v>200</v>
      </c>
      <c r="C129" s="17">
        <v>0</v>
      </c>
      <c r="D129" s="17">
        <v>0</v>
      </c>
      <c r="E129" s="17">
        <v>8.7100000000000009</v>
      </c>
      <c r="F129" s="17">
        <v>34.83</v>
      </c>
      <c r="G129" s="6" t="s">
        <v>117</v>
      </c>
    </row>
    <row r="130" spans="1:7" ht="16.5" thickBot="1">
      <c r="A130" s="57" t="s">
        <v>32</v>
      </c>
      <c r="B130" s="30">
        <f>SUM(B123:B129)</f>
        <v>710</v>
      </c>
      <c r="C130" s="30">
        <v>23.09</v>
      </c>
      <c r="D130" s="30">
        <v>30.17</v>
      </c>
      <c r="E130" s="30">
        <v>82.79</v>
      </c>
      <c r="F130" s="31">
        <v>606.57000000000005</v>
      </c>
      <c r="G130" s="54"/>
    </row>
    <row r="131" spans="1:7">
      <c r="A131" s="106" t="s">
        <v>43</v>
      </c>
      <c r="B131" s="106"/>
      <c r="C131" s="106"/>
      <c r="D131" s="106"/>
      <c r="E131" s="106"/>
      <c r="F131" s="106"/>
      <c r="G131" s="106"/>
    </row>
    <row r="132" spans="1:7" s="7" customFormat="1" ht="30">
      <c r="A132" s="39" t="s">
        <v>77</v>
      </c>
      <c r="B132" s="22">
        <v>40</v>
      </c>
      <c r="C132" s="22">
        <v>4.93</v>
      </c>
      <c r="D132" s="22">
        <v>4.46</v>
      </c>
      <c r="E132" s="22">
        <v>0.27</v>
      </c>
      <c r="F132" s="23">
        <v>60.92</v>
      </c>
      <c r="G132" s="6" t="s">
        <v>146</v>
      </c>
    </row>
    <row r="133" spans="1:7" s="7" customFormat="1" ht="33" customHeight="1">
      <c r="A133" s="11" t="s">
        <v>78</v>
      </c>
      <c r="B133" s="12">
        <v>130</v>
      </c>
      <c r="C133" s="12">
        <v>2.1</v>
      </c>
      <c r="D133" s="12">
        <v>3.2</v>
      </c>
      <c r="E133" s="12">
        <v>13.11</v>
      </c>
      <c r="F133" s="13">
        <v>131.75</v>
      </c>
      <c r="G133" s="6" t="s">
        <v>147</v>
      </c>
    </row>
    <row r="134" spans="1:7" s="7" customFormat="1" ht="31.5">
      <c r="A134" s="16" t="s">
        <v>52</v>
      </c>
      <c r="B134" s="19">
        <v>20</v>
      </c>
      <c r="C134" s="19">
        <v>1.53</v>
      </c>
      <c r="D134" s="19">
        <v>0.12</v>
      </c>
      <c r="E134" s="19">
        <v>10.039999999999999</v>
      </c>
      <c r="F134" s="19">
        <v>47.36</v>
      </c>
      <c r="G134" s="6" t="s">
        <v>100</v>
      </c>
    </row>
    <row r="135" spans="1:7" s="7" customFormat="1" ht="30">
      <c r="A135" s="11" t="s">
        <v>46</v>
      </c>
      <c r="B135" s="12">
        <v>50</v>
      </c>
      <c r="C135" s="12">
        <v>4.12</v>
      </c>
      <c r="D135" s="12">
        <v>3.67</v>
      </c>
      <c r="E135" s="12">
        <v>28.78</v>
      </c>
      <c r="F135" s="13">
        <v>164.33</v>
      </c>
      <c r="G135" s="6" t="s">
        <v>120</v>
      </c>
    </row>
    <row r="136" spans="1:7" s="7" customFormat="1" ht="30">
      <c r="A136" s="58" t="s">
        <v>28</v>
      </c>
      <c r="B136" s="23">
        <v>180</v>
      </c>
      <c r="C136" s="23">
        <v>2.96</v>
      </c>
      <c r="D136" s="23">
        <v>2.44</v>
      </c>
      <c r="E136" s="23">
        <v>12.1</v>
      </c>
      <c r="F136" s="23">
        <v>83.14</v>
      </c>
      <c r="G136" s="6" t="s">
        <v>121</v>
      </c>
    </row>
    <row r="137" spans="1:7" ht="15.75">
      <c r="A137" s="84" t="s">
        <v>65</v>
      </c>
      <c r="B137" s="81">
        <f>SUM(B132:B136)</f>
        <v>420</v>
      </c>
      <c r="C137" s="81">
        <v>15.64</v>
      </c>
      <c r="D137" s="81">
        <v>13.89</v>
      </c>
      <c r="E137" s="81">
        <v>73.52</v>
      </c>
      <c r="F137" s="85">
        <v>525.33000000000004</v>
      </c>
      <c r="G137" s="73"/>
    </row>
    <row r="138" spans="1:7" ht="16.5" thickBot="1">
      <c r="A138" s="112" t="s">
        <v>178</v>
      </c>
      <c r="B138" s="113"/>
      <c r="C138" s="38">
        <v>49.24</v>
      </c>
      <c r="D138" s="38">
        <v>66.39</v>
      </c>
      <c r="E138" s="38">
        <v>218.5</v>
      </c>
      <c r="F138" s="27">
        <v>1564.54</v>
      </c>
      <c r="G138" s="48"/>
    </row>
    <row r="139" spans="1:7" ht="15.75">
      <c r="A139" s="108" t="s">
        <v>15</v>
      </c>
      <c r="B139" s="102"/>
      <c r="C139" s="102"/>
      <c r="D139" s="102"/>
      <c r="E139" s="102"/>
      <c r="F139" s="102"/>
      <c r="G139" s="103"/>
    </row>
    <row r="140" spans="1:7" ht="15.75">
      <c r="A140" s="109" t="s">
        <v>12</v>
      </c>
      <c r="B140" s="114"/>
      <c r="C140" s="114"/>
      <c r="D140" s="114"/>
      <c r="E140" s="114"/>
      <c r="F140" s="114"/>
      <c r="G140" s="115"/>
    </row>
    <row r="141" spans="1:7" ht="31.5">
      <c r="A141" s="55" t="s">
        <v>79</v>
      </c>
      <c r="B141" s="17">
        <v>200</v>
      </c>
      <c r="C141" s="17">
        <v>7.7</v>
      </c>
      <c r="D141" s="17">
        <v>12.04</v>
      </c>
      <c r="E141" s="17">
        <v>24.47</v>
      </c>
      <c r="F141" s="17">
        <v>184.24</v>
      </c>
      <c r="G141" s="6" t="s">
        <v>148</v>
      </c>
    </row>
    <row r="142" spans="1:7" ht="30">
      <c r="A142" s="55" t="s">
        <v>35</v>
      </c>
      <c r="B142" s="17">
        <v>10</v>
      </c>
      <c r="C142" s="17">
        <v>0.05</v>
      </c>
      <c r="D142" s="17">
        <v>8.25</v>
      </c>
      <c r="E142" s="17">
        <v>0.08</v>
      </c>
      <c r="F142" s="17">
        <v>74.8</v>
      </c>
      <c r="G142" s="6" t="s">
        <v>111</v>
      </c>
    </row>
    <row r="143" spans="1:7" ht="31.5">
      <c r="A143" s="55" t="s">
        <v>36</v>
      </c>
      <c r="B143" s="12">
        <v>30</v>
      </c>
      <c r="C143" s="12">
        <v>2.25</v>
      </c>
      <c r="D143" s="12">
        <v>2.94</v>
      </c>
      <c r="E143" s="12">
        <v>22.32</v>
      </c>
      <c r="F143" s="13">
        <v>125.1</v>
      </c>
      <c r="G143" s="6" t="s">
        <v>100</v>
      </c>
    </row>
    <row r="144" spans="1:7" ht="30.75" thickBot="1">
      <c r="A144" s="56" t="s">
        <v>49</v>
      </c>
      <c r="B144" s="22">
        <v>200</v>
      </c>
      <c r="C144" s="22">
        <v>0.2</v>
      </c>
      <c r="D144" s="22">
        <v>0</v>
      </c>
      <c r="E144" s="22">
        <v>9.75</v>
      </c>
      <c r="F144" s="23">
        <v>39.799999999999997</v>
      </c>
      <c r="G144" s="6" t="s">
        <v>124</v>
      </c>
    </row>
    <row r="145" spans="1:7" ht="16.5" thickBot="1">
      <c r="A145" s="59" t="s">
        <v>32</v>
      </c>
      <c r="B145" s="29">
        <f>SUM(B141:B144)</f>
        <v>440</v>
      </c>
      <c r="C145" s="30">
        <v>10.199999999999999</v>
      </c>
      <c r="D145" s="30">
        <v>23.23</v>
      </c>
      <c r="E145" s="30">
        <v>56.62</v>
      </c>
      <c r="F145" s="31">
        <v>423.94</v>
      </c>
      <c r="G145" s="10"/>
    </row>
    <row r="146" spans="1:7">
      <c r="A146" s="92" t="s">
        <v>37</v>
      </c>
      <c r="B146" s="124"/>
      <c r="C146" s="124"/>
      <c r="D146" s="124"/>
      <c r="E146" s="124"/>
      <c r="F146" s="124"/>
      <c r="G146" s="125"/>
    </row>
    <row r="147" spans="1:7" ht="16.5" thickBot="1">
      <c r="A147" s="39" t="s">
        <v>51</v>
      </c>
      <c r="B147" s="22">
        <v>100</v>
      </c>
      <c r="C147" s="22">
        <v>0.49</v>
      </c>
      <c r="D147" s="22">
        <v>0.1</v>
      </c>
      <c r="E147" s="22">
        <v>9.8000000000000007</v>
      </c>
      <c r="F147" s="23">
        <v>49.49</v>
      </c>
      <c r="G147" s="6" t="s">
        <v>100</v>
      </c>
    </row>
    <row r="148" spans="1:7" ht="16.5" thickBot="1">
      <c r="A148" s="51" t="s">
        <v>32</v>
      </c>
      <c r="B148" s="30">
        <v>100</v>
      </c>
      <c r="C148" s="30">
        <v>0.49</v>
      </c>
      <c r="D148" s="30">
        <v>0.1</v>
      </c>
      <c r="E148" s="30">
        <v>9.8000000000000007</v>
      </c>
      <c r="F148" s="33">
        <v>49.49</v>
      </c>
      <c r="G148" s="71"/>
    </row>
    <row r="149" spans="1:7" ht="15.75">
      <c r="A149" s="101" t="s">
        <v>10</v>
      </c>
      <c r="B149" s="102"/>
      <c r="C149" s="102"/>
      <c r="D149" s="102"/>
      <c r="E149" s="102"/>
      <c r="F149" s="102"/>
      <c r="G149" s="103"/>
    </row>
    <row r="150" spans="1:7" ht="30">
      <c r="A150" s="39" t="s">
        <v>168</v>
      </c>
      <c r="B150" s="22">
        <v>50</v>
      </c>
      <c r="C150" s="22">
        <v>1.25</v>
      </c>
      <c r="D150" s="22">
        <v>3.4</v>
      </c>
      <c r="E150" s="22">
        <v>3.5</v>
      </c>
      <c r="F150" s="23">
        <v>64.17</v>
      </c>
      <c r="G150" s="6" t="s">
        <v>175</v>
      </c>
    </row>
    <row r="151" spans="1:7" ht="47.25">
      <c r="A151" s="39" t="s">
        <v>80</v>
      </c>
      <c r="B151" s="22">
        <v>200</v>
      </c>
      <c r="C151" s="22">
        <v>2.56</v>
      </c>
      <c r="D151" s="22">
        <v>7.44</v>
      </c>
      <c r="E151" s="22">
        <v>17.79</v>
      </c>
      <c r="F151" s="23">
        <v>98</v>
      </c>
      <c r="G151" s="6" t="s">
        <v>149</v>
      </c>
    </row>
    <row r="152" spans="1:7" ht="31.5">
      <c r="A152" s="75" t="s">
        <v>81</v>
      </c>
      <c r="B152" s="60">
        <v>70</v>
      </c>
      <c r="C152" s="60">
        <v>14.26</v>
      </c>
      <c r="D152" s="60">
        <v>15.19</v>
      </c>
      <c r="E152" s="60">
        <v>13.65</v>
      </c>
      <c r="F152" s="60">
        <v>248.38</v>
      </c>
      <c r="G152" s="6" t="s">
        <v>150</v>
      </c>
    </row>
    <row r="153" spans="1:7" ht="31.5">
      <c r="A153" s="75" t="s">
        <v>82</v>
      </c>
      <c r="B153" s="60">
        <v>130</v>
      </c>
      <c r="C153" s="60">
        <v>2.4900000000000002</v>
      </c>
      <c r="D153" s="60">
        <v>2.88</v>
      </c>
      <c r="E153" s="60">
        <v>14.64</v>
      </c>
      <c r="F153" s="60">
        <v>94.36</v>
      </c>
      <c r="G153" s="6" t="s">
        <v>151</v>
      </c>
    </row>
    <row r="154" spans="1:7" s="7" customFormat="1" ht="13.5" customHeight="1">
      <c r="A154" s="76" t="s">
        <v>42</v>
      </c>
      <c r="B154" s="61">
        <v>40</v>
      </c>
      <c r="C154" s="61">
        <v>2.65</v>
      </c>
      <c r="D154" s="61">
        <v>0.35</v>
      </c>
      <c r="E154" s="61">
        <v>16.96</v>
      </c>
      <c r="F154" s="61">
        <v>81.58</v>
      </c>
      <c r="G154" s="6" t="s">
        <v>100</v>
      </c>
    </row>
    <row r="155" spans="1:7" s="7" customFormat="1" ht="39.75" customHeight="1">
      <c r="A155" s="77" t="s">
        <v>52</v>
      </c>
      <c r="B155" s="61">
        <v>20</v>
      </c>
      <c r="C155" s="61">
        <v>1.53</v>
      </c>
      <c r="D155" s="61">
        <v>0.12</v>
      </c>
      <c r="E155" s="61">
        <v>10.039999999999999</v>
      </c>
      <c r="F155" s="61">
        <v>47.36</v>
      </c>
      <c r="G155" s="6" t="s">
        <v>100</v>
      </c>
    </row>
    <row r="156" spans="1:7" s="7" customFormat="1" ht="32.25" thickBot="1">
      <c r="A156" s="39" t="s">
        <v>106</v>
      </c>
      <c r="B156" s="22">
        <v>200</v>
      </c>
      <c r="C156" s="22">
        <v>0.12</v>
      </c>
      <c r="D156" s="22">
        <v>0.12</v>
      </c>
      <c r="E156" s="22">
        <v>11.52</v>
      </c>
      <c r="F156" s="23">
        <v>48.32</v>
      </c>
      <c r="G156" s="6" t="s">
        <v>125</v>
      </c>
    </row>
    <row r="157" spans="1:7" ht="16.5" thickBot="1">
      <c r="A157" s="42" t="s">
        <v>32</v>
      </c>
      <c r="B157" s="30">
        <f>SUM(B150:B156)</f>
        <v>710</v>
      </c>
      <c r="C157" s="30">
        <v>24.35</v>
      </c>
      <c r="D157" s="30">
        <v>26.75</v>
      </c>
      <c r="E157" s="30">
        <v>88.12</v>
      </c>
      <c r="F157" s="32">
        <v>641.73</v>
      </c>
      <c r="G157" s="43"/>
    </row>
    <row r="158" spans="1:7" ht="15.75">
      <c r="A158" s="101" t="s">
        <v>43</v>
      </c>
      <c r="B158" s="102"/>
      <c r="C158" s="102"/>
      <c r="D158" s="102"/>
      <c r="E158" s="102"/>
      <c r="F158" s="102"/>
      <c r="G158" s="103"/>
    </row>
    <row r="159" spans="1:7" ht="31.5">
      <c r="A159" s="55" t="s">
        <v>169</v>
      </c>
      <c r="B159" s="17">
        <v>200</v>
      </c>
      <c r="C159" s="17">
        <v>9.9700000000000006</v>
      </c>
      <c r="D159" s="17">
        <v>9.24</v>
      </c>
      <c r="E159" s="17">
        <v>76.180000000000007</v>
      </c>
      <c r="F159" s="17">
        <v>427.33</v>
      </c>
      <c r="G159" s="6" t="s">
        <v>152</v>
      </c>
    </row>
    <row r="160" spans="1:7" ht="30">
      <c r="A160" s="55" t="s">
        <v>38</v>
      </c>
      <c r="B160" s="17">
        <v>100</v>
      </c>
      <c r="C160" s="17">
        <v>0.4</v>
      </c>
      <c r="D160" s="17">
        <v>0.4</v>
      </c>
      <c r="E160" s="17">
        <v>9.8000000000000007</v>
      </c>
      <c r="F160" s="17">
        <v>47</v>
      </c>
      <c r="G160" s="6" t="s">
        <v>113</v>
      </c>
    </row>
    <row r="161" spans="1:7" ht="30">
      <c r="A161" s="55" t="s">
        <v>56</v>
      </c>
      <c r="B161" s="17">
        <v>180</v>
      </c>
      <c r="C161" s="17">
        <v>5.22</v>
      </c>
      <c r="D161" s="17">
        <v>4.5</v>
      </c>
      <c r="E161" s="17">
        <v>7.2</v>
      </c>
      <c r="F161" s="17">
        <v>95.4</v>
      </c>
      <c r="G161" s="6" t="s">
        <v>128</v>
      </c>
    </row>
    <row r="162" spans="1:7" ht="15.75">
      <c r="A162" s="82" t="s">
        <v>32</v>
      </c>
      <c r="B162" s="83">
        <f>SUM(B159:B161)</f>
        <v>480</v>
      </c>
      <c r="C162" s="83">
        <v>15.59</v>
      </c>
      <c r="D162" s="83">
        <v>14.14</v>
      </c>
      <c r="E162" s="83">
        <v>102.4</v>
      </c>
      <c r="F162" s="83">
        <v>607.55999999999995</v>
      </c>
      <c r="G162" s="74"/>
    </row>
    <row r="163" spans="1:7" ht="16.5" thickBot="1">
      <c r="A163" s="112" t="s">
        <v>182</v>
      </c>
      <c r="B163" s="113"/>
      <c r="C163" s="47">
        <v>50.64</v>
      </c>
      <c r="D163" s="47">
        <v>64.22</v>
      </c>
      <c r="E163" s="47">
        <v>256.94</v>
      </c>
      <c r="F163" s="47">
        <v>1722.72</v>
      </c>
      <c r="G163" s="62"/>
    </row>
    <row r="164" spans="1:7" ht="15.75">
      <c r="A164" s="108" t="s">
        <v>16</v>
      </c>
      <c r="B164" s="102"/>
      <c r="C164" s="102"/>
      <c r="D164" s="102"/>
      <c r="E164" s="102"/>
      <c r="F164" s="102"/>
      <c r="G164" s="103"/>
    </row>
    <row r="165" spans="1:7" ht="15.75">
      <c r="A165" s="109" t="s">
        <v>12</v>
      </c>
      <c r="B165" s="110"/>
      <c r="C165" s="110"/>
      <c r="D165" s="110"/>
      <c r="E165" s="110"/>
      <c r="F165" s="110"/>
      <c r="G165" s="111"/>
    </row>
    <row r="166" spans="1:7" ht="47.25">
      <c r="A166" s="75" t="s">
        <v>83</v>
      </c>
      <c r="B166" s="12">
        <v>200</v>
      </c>
      <c r="C166" s="12">
        <v>9.19</v>
      </c>
      <c r="D166" s="12">
        <v>10.02</v>
      </c>
      <c r="E166" s="12">
        <v>75.94</v>
      </c>
      <c r="F166" s="12">
        <v>212.91</v>
      </c>
      <c r="G166" s="6" t="s">
        <v>134</v>
      </c>
    </row>
    <row r="167" spans="1:7" ht="29.25" customHeight="1">
      <c r="A167" s="75" t="s">
        <v>170</v>
      </c>
      <c r="B167" s="63" t="s">
        <v>167</v>
      </c>
      <c r="C167" s="61">
        <v>1.58</v>
      </c>
      <c r="D167" s="61">
        <v>8.3699999999999992</v>
      </c>
      <c r="E167" s="61">
        <v>10.119999999999999</v>
      </c>
      <c r="F167" s="61">
        <v>122.16</v>
      </c>
      <c r="G167" s="6" t="s">
        <v>153</v>
      </c>
    </row>
    <row r="168" spans="1:7" ht="30.75" thickBot="1">
      <c r="A168" s="75" t="s">
        <v>70</v>
      </c>
      <c r="B168" s="22">
        <v>200</v>
      </c>
      <c r="C168" s="22">
        <v>1.51</v>
      </c>
      <c r="D168" s="22">
        <v>1.21</v>
      </c>
      <c r="E168" s="22">
        <v>11.24</v>
      </c>
      <c r="F168" s="23">
        <v>62.22</v>
      </c>
      <c r="G168" s="6" t="s">
        <v>142</v>
      </c>
    </row>
    <row r="169" spans="1:7" ht="16.5" thickBot="1">
      <c r="A169" s="42" t="s">
        <v>32</v>
      </c>
      <c r="B169" s="30">
        <v>430</v>
      </c>
      <c r="C169" s="30">
        <v>12.28</v>
      </c>
      <c r="D169" s="30">
        <v>19.600000000000001</v>
      </c>
      <c r="E169" s="30">
        <v>97.3</v>
      </c>
      <c r="F169" s="32">
        <v>397.29</v>
      </c>
      <c r="G169" s="43"/>
    </row>
    <row r="170" spans="1:7" ht="15.75">
      <c r="A170" s="89" t="s">
        <v>37</v>
      </c>
      <c r="B170" s="90"/>
      <c r="C170" s="90"/>
      <c r="D170" s="90"/>
      <c r="E170" s="90"/>
      <c r="F170" s="90"/>
      <c r="G170" s="91"/>
    </row>
    <row r="171" spans="1:7" ht="16.5" thickBot="1">
      <c r="A171" s="39" t="s">
        <v>51</v>
      </c>
      <c r="B171" s="22">
        <v>100</v>
      </c>
      <c r="C171" s="22">
        <v>0.49</v>
      </c>
      <c r="D171" s="22">
        <v>0.1</v>
      </c>
      <c r="E171" s="22">
        <v>9.8000000000000007</v>
      </c>
      <c r="F171" s="23">
        <v>49.49</v>
      </c>
      <c r="G171" s="6" t="s">
        <v>100</v>
      </c>
    </row>
    <row r="172" spans="1:7" ht="16.5" thickBot="1">
      <c r="A172" s="51" t="s">
        <v>32</v>
      </c>
      <c r="B172" s="32">
        <v>100</v>
      </c>
      <c r="C172" s="32">
        <v>0.49</v>
      </c>
      <c r="D172" s="32">
        <v>0.1</v>
      </c>
      <c r="E172" s="32">
        <v>9.8000000000000007</v>
      </c>
      <c r="F172" s="32">
        <v>49.49</v>
      </c>
      <c r="G172" s="43"/>
    </row>
    <row r="173" spans="1:7" ht="15.75">
      <c r="A173" s="101" t="s">
        <v>10</v>
      </c>
      <c r="B173" s="102"/>
      <c r="C173" s="102"/>
      <c r="D173" s="102"/>
      <c r="E173" s="102"/>
      <c r="F173" s="102"/>
      <c r="G173" s="103"/>
    </row>
    <row r="174" spans="1:7" ht="31.5">
      <c r="A174" s="39" t="s">
        <v>197</v>
      </c>
      <c r="B174" s="22">
        <v>50</v>
      </c>
      <c r="C174" s="22">
        <v>0.65</v>
      </c>
      <c r="D174" s="22">
        <v>0.55000000000000004</v>
      </c>
      <c r="E174" s="22">
        <v>3.51</v>
      </c>
      <c r="F174" s="23">
        <v>21.68</v>
      </c>
      <c r="G174" s="75" t="s">
        <v>198</v>
      </c>
    </row>
    <row r="175" spans="1:7" ht="31.5">
      <c r="A175" s="11" t="s">
        <v>176</v>
      </c>
      <c r="B175" s="12">
        <v>200</v>
      </c>
      <c r="C175" s="12">
        <v>5.22</v>
      </c>
      <c r="D175" s="12">
        <v>2.82</v>
      </c>
      <c r="E175" s="12">
        <v>32.369999999999997</v>
      </c>
      <c r="F175" s="13">
        <v>156.57</v>
      </c>
      <c r="G175" s="75" t="s">
        <v>154</v>
      </c>
    </row>
    <row r="176" spans="1:7" ht="47.25">
      <c r="A176" s="11" t="s">
        <v>84</v>
      </c>
      <c r="B176" s="12">
        <v>70</v>
      </c>
      <c r="C176" s="12">
        <v>6.42</v>
      </c>
      <c r="D176" s="12">
        <v>13.48</v>
      </c>
      <c r="E176" s="12">
        <v>5.46</v>
      </c>
      <c r="F176" s="13">
        <v>169.64</v>
      </c>
      <c r="G176" s="75" t="s">
        <v>102</v>
      </c>
    </row>
    <row r="177" spans="1:11" ht="31.5">
      <c r="A177" s="39" t="s">
        <v>41</v>
      </c>
      <c r="B177" s="22">
        <v>130</v>
      </c>
      <c r="C177" s="22">
        <v>4.6100000000000003</v>
      </c>
      <c r="D177" s="22">
        <v>3.14</v>
      </c>
      <c r="E177" s="22">
        <v>29.44</v>
      </c>
      <c r="F177" s="23">
        <v>164.56</v>
      </c>
      <c r="G177" s="6" t="s">
        <v>116</v>
      </c>
    </row>
    <row r="178" spans="1:11" ht="31.5">
      <c r="A178" s="11" t="s">
        <v>52</v>
      </c>
      <c r="B178" s="12">
        <v>20</v>
      </c>
      <c r="C178" s="12">
        <v>1.53</v>
      </c>
      <c r="D178" s="12">
        <v>0.12</v>
      </c>
      <c r="E178" s="12">
        <v>10.039999999999999</v>
      </c>
      <c r="F178" s="13">
        <v>47.36</v>
      </c>
      <c r="G178" s="6" t="s">
        <v>100</v>
      </c>
    </row>
    <row r="179" spans="1:11" ht="31.5">
      <c r="A179" s="11" t="s">
        <v>42</v>
      </c>
      <c r="B179" s="12">
        <v>30</v>
      </c>
      <c r="C179" s="12">
        <v>1.99</v>
      </c>
      <c r="D179" s="12">
        <v>0.26</v>
      </c>
      <c r="E179" s="12">
        <v>12.72</v>
      </c>
      <c r="F179" s="13">
        <v>61.19</v>
      </c>
      <c r="G179" s="6" t="s">
        <v>100</v>
      </c>
    </row>
    <row r="180" spans="1:11" ht="48" thickBot="1">
      <c r="A180" s="39" t="s">
        <v>107</v>
      </c>
      <c r="B180" s="22">
        <v>200</v>
      </c>
      <c r="C180" s="22">
        <v>0.04</v>
      </c>
      <c r="D180" s="22">
        <v>0.04</v>
      </c>
      <c r="E180" s="22">
        <v>9.4499999999999993</v>
      </c>
      <c r="F180" s="23">
        <v>38.49</v>
      </c>
      <c r="G180" s="6" t="s">
        <v>132</v>
      </c>
    </row>
    <row r="181" spans="1:11" ht="16.5" thickBot="1">
      <c r="A181" s="10" t="s">
        <v>32</v>
      </c>
      <c r="B181" s="29">
        <f>SUM(B174:B180)</f>
        <v>700</v>
      </c>
      <c r="C181" s="30">
        <v>20.46</v>
      </c>
      <c r="D181" s="30">
        <v>20.41</v>
      </c>
      <c r="E181" s="30">
        <v>102.99</v>
      </c>
      <c r="F181" s="31">
        <v>659.49</v>
      </c>
      <c r="G181" s="10"/>
    </row>
    <row r="182" spans="1:11">
      <c r="A182" s="92" t="s">
        <v>43</v>
      </c>
      <c r="B182" s="93"/>
      <c r="C182" s="93"/>
      <c r="D182" s="93"/>
      <c r="E182" s="93"/>
      <c r="F182" s="93"/>
      <c r="G182" s="94"/>
    </row>
    <row r="183" spans="1:11" s="7" customFormat="1" ht="54.75" customHeight="1">
      <c r="A183" s="11" t="s">
        <v>85</v>
      </c>
      <c r="B183" s="12">
        <v>200</v>
      </c>
      <c r="C183" s="12">
        <v>5.83</v>
      </c>
      <c r="D183" s="12">
        <v>7.55</v>
      </c>
      <c r="E183" s="12">
        <v>21.44</v>
      </c>
      <c r="F183" s="13">
        <v>177.64</v>
      </c>
      <c r="G183" s="75" t="s">
        <v>122</v>
      </c>
    </row>
    <row r="184" spans="1:11" s="7" customFormat="1" ht="31.5">
      <c r="A184" s="15" t="s">
        <v>52</v>
      </c>
      <c r="B184" s="12">
        <v>20</v>
      </c>
      <c r="C184" s="12">
        <v>1.53</v>
      </c>
      <c r="D184" s="12">
        <v>0.12</v>
      </c>
      <c r="E184" s="12">
        <v>10.039999999999999</v>
      </c>
      <c r="F184" s="13">
        <v>47.36</v>
      </c>
      <c r="G184" s="6" t="s">
        <v>100</v>
      </c>
    </row>
    <row r="185" spans="1:11" ht="15.75">
      <c r="A185" s="11" t="s">
        <v>63</v>
      </c>
      <c r="B185" s="12">
        <v>50</v>
      </c>
      <c r="C185" s="12">
        <v>4.12</v>
      </c>
      <c r="D185" s="12">
        <v>3.67</v>
      </c>
      <c r="E185" s="12">
        <v>30.72</v>
      </c>
      <c r="F185" s="13">
        <v>172.07</v>
      </c>
      <c r="G185" s="6"/>
    </row>
    <row r="186" spans="1:11" ht="30.75" customHeight="1">
      <c r="A186" s="11" t="s">
        <v>59</v>
      </c>
      <c r="B186" s="12">
        <v>200</v>
      </c>
      <c r="C186" s="12">
        <v>1.61</v>
      </c>
      <c r="D186" s="12">
        <v>1.21</v>
      </c>
      <c r="E186" s="12">
        <v>12.08</v>
      </c>
      <c r="F186" s="13">
        <v>65.989999999999995</v>
      </c>
      <c r="G186" s="86" t="s">
        <v>124</v>
      </c>
      <c r="K186" s="2" t="s">
        <v>24</v>
      </c>
    </row>
    <row r="187" spans="1:11" ht="30" customHeight="1" thickBot="1">
      <c r="A187" s="87" t="s">
        <v>32</v>
      </c>
      <c r="B187" s="81">
        <f>SUM(B183:B186)</f>
        <v>470</v>
      </c>
      <c r="C187" s="81">
        <v>13.09</v>
      </c>
      <c r="D187" s="81">
        <v>12.55</v>
      </c>
      <c r="E187" s="81">
        <v>78.89</v>
      </c>
      <c r="F187" s="81">
        <v>481.98</v>
      </c>
      <c r="G187" s="72"/>
    </row>
    <row r="188" spans="1:11" ht="27.6" customHeight="1" thickTop="1" thickBot="1">
      <c r="A188" s="95" t="s">
        <v>183</v>
      </c>
      <c r="B188" s="96"/>
      <c r="C188" s="78">
        <v>46.32</v>
      </c>
      <c r="D188" s="78">
        <v>52.66</v>
      </c>
      <c r="E188" s="78">
        <v>288.98</v>
      </c>
      <c r="F188" s="79">
        <v>1588.25</v>
      </c>
      <c r="G188" s="48"/>
    </row>
    <row r="189" spans="1:11" ht="27.6" customHeight="1">
      <c r="A189" s="97" t="s">
        <v>17</v>
      </c>
      <c r="B189" s="97"/>
      <c r="C189" s="97"/>
      <c r="D189" s="97"/>
      <c r="E189" s="97"/>
      <c r="F189" s="97"/>
      <c r="G189" s="97"/>
    </row>
    <row r="190" spans="1:11" ht="28.5" customHeight="1">
      <c r="A190" s="98" t="s">
        <v>12</v>
      </c>
      <c r="B190" s="99"/>
      <c r="C190" s="99"/>
      <c r="D190" s="99"/>
      <c r="E190" s="99"/>
      <c r="F190" s="99"/>
      <c r="G190" s="100"/>
    </row>
    <row r="191" spans="1:11" ht="47.25">
      <c r="A191" s="11" t="s">
        <v>86</v>
      </c>
      <c r="B191" s="12">
        <v>200</v>
      </c>
      <c r="C191" s="12">
        <v>11.22</v>
      </c>
      <c r="D191" s="12">
        <v>14.89</v>
      </c>
      <c r="E191" s="12">
        <v>36.64</v>
      </c>
      <c r="F191" s="13">
        <v>263.08999999999997</v>
      </c>
      <c r="G191" s="75" t="s">
        <v>143</v>
      </c>
      <c r="H191" s="8"/>
    </row>
    <row r="192" spans="1:11" ht="31.5">
      <c r="A192" s="11" t="s">
        <v>166</v>
      </c>
      <c r="B192" s="20" t="s">
        <v>167</v>
      </c>
      <c r="C192" s="12">
        <v>3.85</v>
      </c>
      <c r="D192" s="12">
        <v>3.07</v>
      </c>
      <c r="E192" s="12">
        <v>10.039999999999999</v>
      </c>
      <c r="F192" s="13">
        <v>83.76</v>
      </c>
      <c r="G192" s="6" t="s">
        <v>129</v>
      </c>
    </row>
    <row r="193" spans="1:7" ht="30.75" thickBot="1">
      <c r="A193" s="11" t="s">
        <v>23</v>
      </c>
      <c r="B193" s="12">
        <v>200</v>
      </c>
      <c r="C193" s="12">
        <v>0.14000000000000001</v>
      </c>
      <c r="D193" s="12">
        <v>0</v>
      </c>
      <c r="E193" s="12">
        <v>9.0299999999999994</v>
      </c>
      <c r="F193" s="13">
        <v>37.32</v>
      </c>
      <c r="G193" s="6" t="s">
        <v>135</v>
      </c>
    </row>
    <row r="194" spans="1:7" ht="17.25" thickTop="1" thickBot="1">
      <c r="A194" s="64" t="s">
        <v>32</v>
      </c>
      <c r="B194" s="30">
        <f>SUM(B191:B193)</f>
        <v>400</v>
      </c>
      <c r="C194" s="30">
        <v>15.21</v>
      </c>
      <c r="D194" s="30">
        <v>17.96</v>
      </c>
      <c r="E194" s="30">
        <v>55.71</v>
      </c>
      <c r="F194" s="31">
        <v>384.17</v>
      </c>
      <c r="G194" s="28"/>
    </row>
    <row r="195" spans="1:7">
      <c r="A195" s="106" t="s">
        <v>37</v>
      </c>
      <c r="B195" s="106"/>
      <c r="C195" s="106"/>
      <c r="D195" s="106"/>
      <c r="E195" s="106"/>
      <c r="F195" s="106"/>
      <c r="G195" s="106"/>
    </row>
    <row r="196" spans="1:7" ht="30.75" thickBot="1">
      <c r="A196" s="39" t="s">
        <v>38</v>
      </c>
      <c r="B196" s="22">
        <v>100</v>
      </c>
      <c r="C196" s="22">
        <v>0.4</v>
      </c>
      <c r="D196" s="22">
        <v>0.4</v>
      </c>
      <c r="E196" s="22">
        <v>9.8000000000000007</v>
      </c>
      <c r="F196" s="23">
        <v>47</v>
      </c>
      <c r="G196" s="6" t="s">
        <v>113</v>
      </c>
    </row>
    <row r="197" spans="1:7" ht="16.5" thickBot="1">
      <c r="A197" s="42" t="s">
        <v>32</v>
      </c>
      <c r="B197" s="30">
        <v>100</v>
      </c>
      <c r="C197" s="30">
        <v>0.4</v>
      </c>
      <c r="D197" s="30">
        <v>0.4</v>
      </c>
      <c r="E197" s="30">
        <v>9.8000000000000007</v>
      </c>
      <c r="F197" s="32">
        <v>47</v>
      </c>
      <c r="G197" s="43"/>
    </row>
    <row r="198" spans="1:7" s="7" customFormat="1" ht="15.75">
      <c r="A198" s="89" t="s">
        <v>10</v>
      </c>
      <c r="B198" s="90"/>
      <c r="C198" s="90"/>
      <c r="D198" s="90"/>
      <c r="E198" s="90"/>
      <c r="F198" s="90"/>
      <c r="G198" s="91"/>
    </row>
    <row r="199" spans="1:7" s="7" customFormat="1" ht="30">
      <c r="A199" s="11" t="s">
        <v>187</v>
      </c>
      <c r="B199" s="12">
        <v>50</v>
      </c>
      <c r="C199" s="12">
        <v>0.69</v>
      </c>
      <c r="D199" s="12">
        <v>1.56</v>
      </c>
      <c r="E199" s="12">
        <v>4.17</v>
      </c>
      <c r="F199" s="13">
        <v>33.700000000000003</v>
      </c>
      <c r="G199" s="6" t="s">
        <v>188</v>
      </c>
    </row>
    <row r="200" spans="1:7" ht="31.5">
      <c r="A200" s="15" t="s">
        <v>99</v>
      </c>
      <c r="B200" s="13">
        <v>200</v>
      </c>
      <c r="C200" s="13">
        <v>8.99</v>
      </c>
      <c r="D200" s="13">
        <v>9.23</v>
      </c>
      <c r="E200" s="13">
        <v>7.55</v>
      </c>
      <c r="F200" s="13">
        <v>235.45</v>
      </c>
      <c r="G200" s="6" t="s">
        <v>130</v>
      </c>
    </row>
    <row r="201" spans="1:7" ht="31.5">
      <c r="A201" s="11" t="s">
        <v>87</v>
      </c>
      <c r="B201" s="12">
        <v>70</v>
      </c>
      <c r="C201" s="12">
        <v>2.1</v>
      </c>
      <c r="D201" s="12">
        <v>4.63</v>
      </c>
      <c r="E201" s="12">
        <v>7.24</v>
      </c>
      <c r="F201" s="13">
        <v>81.78</v>
      </c>
      <c r="G201" s="75" t="s">
        <v>155</v>
      </c>
    </row>
    <row r="202" spans="1:7" ht="30">
      <c r="A202" s="39" t="s">
        <v>45</v>
      </c>
      <c r="B202" s="22">
        <v>130</v>
      </c>
      <c r="C202" s="22">
        <v>2.65</v>
      </c>
      <c r="D202" s="22">
        <v>3.49</v>
      </c>
      <c r="E202" s="22">
        <v>17.940000000000001</v>
      </c>
      <c r="F202" s="23">
        <v>114.01</v>
      </c>
      <c r="G202" s="6" t="s">
        <v>119</v>
      </c>
    </row>
    <row r="203" spans="1:7" ht="31.5">
      <c r="A203" s="11" t="s">
        <v>52</v>
      </c>
      <c r="B203" s="12">
        <v>20</v>
      </c>
      <c r="C203" s="12">
        <v>1.53</v>
      </c>
      <c r="D203" s="12">
        <v>0.12</v>
      </c>
      <c r="E203" s="12">
        <v>10.039999999999999</v>
      </c>
      <c r="F203" s="13">
        <v>47.36</v>
      </c>
      <c r="G203" s="6" t="s">
        <v>100</v>
      </c>
    </row>
    <row r="204" spans="1:7" ht="31.5">
      <c r="A204" s="11" t="s">
        <v>42</v>
      </c>
      <c r="B204" s="12">
        <v>40</v>
      </c>
      <c r="C204" s="12">
        <v>2.65</v>
      </c>
      <c r="D204" s="12">
        <v>0.35</v>
      </c>
      <c r="E204" s="12">
        <v>16.96</v>
      </c>
      <c r="F204" s="13">
        <v>81.58</v>
      </c>
      <c r="G204" s="6" t="s">
        <v>100</v>
      </c>
    </row>
    <row r="205" spans="1:7" ht="48" thickBot="1">
      <c r="A205" s="39" t="s">
        <v>109</v>
      </c>
      <c r="B205" s="22">
        <v>200</v>
      </c>
      <c r="C205" s="22">
        <v>0.23</v>
      </c>
      <c r="D205" s="22">
        <v>0.05</v>
      </c>
      <c r="E205" s="22">
        <v>16.37</v>
      </c>
      <c r="F205" s="23">
        <v>66.61</v>
      </c>
      <c r="G205" s="6" t="s">
        <v>156</v>
      </c>
    </row>
    <row r="206" spans="1:7" ht="16.5" thickBot="1">
      <c r="A206" s="10" t="s">
        <v>32</v>
      </c>
      <c r="B206" s="29">
        <f>SUM(B199:B205)</f>
        <v>710</v>
      </c>
      <c r="C206" s="30">
        <v>18.84</v>
      </c>
      <c r="D206" s="30">
        <v>19.43</v>
      </c>
      <c r="E206" s="30">
        <v>80.27</v>
      </c>
      <c r="F206" s="31">
        <v>660.49</v>
      </c>
      <c r="G206" s="10"/>
    </row>
    <row r="207" spans="1:7">
      <c r="A207" s="92" t="s">
        <v>43</v>
      </c>
      <c r="B207" s="93"/>
      <c r="C207" s="93"/>
      <c r="D207" s="93"/>
      <c r="E207" s="93"/>
      <c r="F207" s="93"/>
      <c r="G207" s="94"/>
    </row>
    <row r="208" spans="1:7" ht="30">
      <c r="A208" s="11" t="s">
        <v>77</v>
      </c>
      <c r="B208" s="12">
        <v>40</v>
      </c>
      <c r="C208" s="12">
        <v>4.96</v>
      </c>
      <c r="D208" s="12">
        <v>4.49</v>
      </c>
      <c r="E208" s="12">
        <v>0.27</v>
      </c>
      <c r="F208" s="13">
        <v>61.29</v>
      </c>
      <c r="G208" s="6" t="s">
        <v>146</v>
      </c>
    </row>
    <row r="209" spans="1:7" ht="30">
      <c r="A209" s="15" t="s">
        <v>31</v>
      </c>
      <c r="B209" s="12">
        <v>160</v>
      </c>
      <c r="C209" s="12">
        <v>4.05</v>
      </c>
      <c r="D209" s="12">
        <v>5.35</v>
      </c>
      <c r="E209" s="12">
        <v>13.47</v>
      </c>
      <c r="F209" s="13">
        <v>175.13</v>
      </c>
      <c r="G209" s="6" t="s">
        <v>157</v>
      </c>
    </row>
    <row r="210" spans="1:7" ht="31.5">
      <c r="A210" s="11" t="s">
        <v>52</v>
      </c>
      <c r="B210" s="12">
        <v>20</v>
      </c>
      <c r="C210" s="12">
        <v>1.53</v>
      </c>
      <c r="D210" s="12">
        <v>0.12</v>
      </c>
      <c r="E210" s="12">
        <v>10.039999999999999</v>
      </c>
      <c r="F210" s="13">
        <v>47.36</v>
      </c>
      <c r="G210" s="6" t="s">
        <v>100</v>
      </c>
    </row>
    <row r="211" spans="1:7" ht="30">
      <c r="A211" s="39" t="s">
        <v>88</v>
      </c>
      <c r="B211" s="22">
        <v>50</v>
      </c>
      <c r="C211" s="22">
        <v>3.34</v>
      </c>
      <c r="D211" s="22">
        <v>3.15</v>
      </c>
      <c r="E211" s="22">
        <v>29.48</v>
      </c>
      <c r="F211" s="23">
        <v>159.26</v>
      </c>
      <c r="G211" s="40" t="s">
        <v>103</v>
      </c>
    </row>
    <row r="212" spans="1:7" s="7" customFormat="1" ht="30.75" thickBot="1">
      <c r="A212" s="39" t="s">
        <v>89</v>
      </c>
      <c r="B212" s="22">
        <v>180</v>
      </c>
      <c r="C212" s="22">
        <v>5.0599999999999996</v>
      </c>
      <c r="D212" s="22">
        <v>4.37</v>
      </c>
      <c r="E212" s="22">
        <v>8.3800000000000008</v>
      </c>
      <c r="F212" s="23">
        <v>94.28</v>
      </c>
      <c r="G212" s="6" t="s">
        <v>158</v>
      </c>
    </row>
    <row r="213" spans="1:7" s="7" customFormat="1" ht="16.5" thickBot="1">
      <c r="A213" s="45" t="s">
        <v>32</v>
      </c>
      <c r="B213" s="29">
        <f>SUM(B208:B212)</f>
        <v>450</v>
      </c>
      <c r="C213" s="30">
        <v>18.940000000000001</v>
      </c>
      <c r="D213" s="30">
        <v>17.48</v>
      </c>
      <c r="E213" s="30">
        <v>61.64</v>
      </c>
      <c r="F213" s="31">
        <v>537.32000000000005</v>
      </c>
      <c r="G213" s="46"/>
    </row>
    <row r="214" spans="1:7" s="7" customFormat="1" ht="17.25" thickTop="1" thickBot="1">
      <c r="A214" s="95" t="s">
        <v>184</v>
      </c>
      <c r="B214" s="96"/>
      <c r="C214" s="47">
        <v>53.39</v>
      </c>
      <c r="D214" s="47">
        <v>55.27</v>
      </c>
      <c r="E214" s="47">
        <v>207.42</v>
      </c>
      <c r="F214" s="27">
        <v>1628.98</v>
      </c>
      <c r="G214" s="48"/>
    </row>
    <row r="215" spans="1:7" s="7" customFormat="1">
      <c r="A215" s="97" t="s">
        <v>18</v>
      </c>
      <c r="B215" s="97"/>
      <c r="C215" s="97"/>
      <c r="D215" s="97"/>
      <c r="E215" s="97"/>
      <c r="F215" s="97"/>
      <c r="G215" s="97"/>
    </row>
    <row r="216" spans="1:7" s="7" customFormat="1">
      <c r="A216" s="98" t="s">
        <v>12</v>
      </c>
      <c r="B216" s="99"/>
      <c r="C216" s="99"/>
      <c r="D216" s="99"/>
      <c r="E216" s="99"/>
      <c r="F216" s="99"/>
      <c r="G216" s="100"/>
    </row>
    <row r="217" spans="1:7" ht="47.25">
      <c r="A217" s="11" t="s">
        <v>90</v>
      </c>
      <c r="B217" s="12">
        <v>200</v>
      </c>
      <c r="C217" s="12">
        <v>6.78</v>
      </c>
      <c r="D217" s="12">
        <v>9.14</v>
      </c>
      <c r="E217" s="12">
        <v>29.19</v>
      </c>
      <c r="F217" s="13">
        <v>161.41999999999999</v>
      </c>
      <c r="G217" s="6" t="s">
        <v>159</v>
      </c>
    </row>
    <row r="218" spans="1:7" ht="31.5">
      <c r="A218" s="11" t="s">
        <v>171</v>
      </c>
      <c r="B218" s="20" t="s">
        <v>172</v>
      </c>
      <c r="C218" s="12">
        <v>2.39</v>
      </c>
      <c r="D218" s="12">
        <v>0.9</v>
      </c>
      <c r="E218" s="12">
        <v>28.23</v>
      </c>
      <c r="F218" s="13">
        <v>130.82</v>
      </c>
      <c r="G218" s="6" t="s">
        <v>123</v>
      </c>
    </row>
    <row r="219" spans="1:7" ht="30.75" thickBot="1">
      <c r="A219" s="11" t="s">
        <v>28</v>
      </c>
      <c r="B219" s="12">
        <v>200</v>
      </c>
      <c r="C219" s="12">
        <v>3.28</v>
      </c>
      <c r="D219" s="12">
        <v>2.72</v>
      </c>
      <c r="E219" s="12">
        <v>13.46</v>
      </c>
      <c r="F219" s="13">
        <v>92.43</v>
      </c>
      <c r="G219" s="6" t="s">
        <v>121</v>
      </c>
    </row>
    <row r="220" spans="1:7" ht="17.25" thickTop="1" thickBot="1">
      <c r="A220" s="41" t="s">
        <v>32</v>
      </c>
      <c r="B220" s="30">
        <f>SUM(B217:B219)</f>
        <v>400</v>
      </c>
      <c r="C220" s="30">
        <v>12.45</v>
      </c>
      <c r="D220" s="30">
        <v>12.76</v>
      </c>
      <c r="E220" s="30">
        <v>70.88</v>
      </c>
      <c r="F220" s="31">
        <v>384.67</v>
      </c>
      <c r="G220" s="28"/>
    </row>
    <row r="221" spans="1:7">
      <c r="A221" s="106" t="s">
        <v>37</v>
      </c>
      <c r="B221" s="106"/>
      <c r="C221" s="106"/>
      <c r="D221" s="106"/>
      <c r="E221" s="106"/>
      <c r="F221" s="106"/>
      <c r="G221" s="106"/>
    </row>
    <row r="222" spans="1:7" ht="16.5" thickBot="1">
      <c r="A222" s="39" t="s">
        <v>51</v>
      </c>
      <c r="B222" s="22">
        <v>100</v>
      </c>
      <c r="C222" s="22">
        <v>0.49</v>
      </c>
      <c r="D222" s="22">
        <v>0.1</v>
      </c>
      <c r="E222" s="22">
        <v>9.8000000000000007</v>
      </c>
      <c r="F222" s="23">
        <v>49.49</v>
      </c>
      <c r="G222" s="6" t="s">
        <v>100</v>
      </c>
    </row>
    <row r="223" spans="1:7" ht="16.5" thickBot="1">
      <c r="A223" s="42" t="s">
        <v>32</v>
      </c>
      <c r="B223" s="30">
        <v>100</v>
      </c>
      <c r="C223" s="30">
        <v>0.49</v>
      </c>
      <c r="D223" s="30">
        <v>0.1</v>
      </c>
      <c r="E223" s="30">
        <v>9.8000000000000007</v>
      </c>
      <c r="F223" s="32">
        <v>49.49</v>
      </c>
      <c r="G223" s="43"/>
    </row>
    <row r="224" spans="1:7" ht="15.75">
      <c r="A224" s="89" t="s">
        <v>10</v>
      </c>
      <c r="B224" s="90"/>
      <c r="C224" s="90"/>
      <c r="D224" s="90"/>
      <c r="E224" s="90"/>
      <c r="F224" s="90"/>
      <c r="G224" s="91"/>
    </row>
    <row r="225" spans="1:7" ht="47.25">
      <c r="A225" s="11" t="s">
        <v>195</v>
      </c>
      <c r="B225" s="12">
        <v>50</v>
      </c>
      <c r="C225" s="12">
        <v>0.73</v>
      </c>
      <c r="D225" s="12">
        <v>0.05</v>
      </c>
      <c r="E225" s="12">
        <v>4.2699999999999996</v>
      </c>
      <c r="F225" s="13">
        <v>20.37</v>
      </c>
      <c r="G225" s="17" t="s">
        <v>199</v>
      </c>
    </row>
    <row r="226" spans="1:7" ht="47.25">
      <c r="A226" s="15" t="s">
        <v>91</v>
      </c>
      <c r="B226" s="13">
        <v>200</v>
      </c>
      <c r="C226" s="13">
        <v>4.57</v>
      </c>
      <c r="D226" s="13">
        <v>5.52</v>
      </c>
      <c r="E226" s="13">
        <v>24.15</v>
      </c>
      <c r="F226" s="13">
        <v>181.47</v>
      </c>
      <c r="G226" s="17" t="s">
        <v>104</v>
      </c>
    </row>
    <row r="227" spans="1:7" s="7" customFormat="1" ht="37.5" customHeight="1">
      <c r="A227" s="11" t="s">
        <v>92</v>
      </c>
      <c r="B227" s="12">
        <v>200</v>
      </c>
      <c r="C227" s="12">
        <v>23.22</v>
      </c>
      <c r="D227" s="12">
        <v>26.34</v>
      </c>
      <c r="E227" s="12">
        <v>28.35</v>
      </c>
      <c r="F227" s="13">
        <v>258.72000000000003</v>
      </c>
      <c r="G227" s="6" t="s">
        <v>177</v>
      </c>
    </row>
    <row r="228" spans="1:7" s="7" customFormat="1" ht="31.5">
      <c r="A228" s="39" t="s">
        <v>52</v>
      </c>
      <c r="B228" s="22">
        <v>20</v>
      </c>
      <c r="C228" s="22">
        <v>1.53</v>
      </c>
      <c r="D228" s="22">
        <v>0.12</v>
      </c>
      <c r="E228" s="22">
        <v>10.039999999999999</v>
      </c>
      <c r="F228" s="23">
        <v>47.36</v>
      </c>
      <c r="G228" s="6" t="s">
        <v>100</v>
      </c>
    </row>
    <row r="229" spans="1:7" s="7" customFormat="1" ht="31.5">
      <c r="A229" s="11" t="s">
        <v>42</v>
      </c>
      <c r="B229" s="12">
        <v>40</v>
      </c>
      <c r="C229" s="12">
        <v>2.65</v>
      </c>
      <c r="D229" s="12">
        <v>0.35</v>
      </c>
      <c r="E229" s="12">
        <v>16.96</v>
      </c>
      <c r="F229" s="13">
        <v>81.58</v>
      </c>
      <c r="G229" s="6" t="s">
        <v>100</v>
      </c>
    </row>
    <row r="230" spans="1:7" s="7" customFormat="1" ht="48" thickBot="1">
      <c r="A230" s="11" t="s">
        <v>105</v>
      </c>
      <c r="B230" s="12">
        <v>200</v>
      </c>
      <c r="C230" s="12">
        <v>0</v>
      </c>
      <c r="D230" s="12">
        <v>0</v>
      </c>
      <c r="E230" s="12">
        <v>8.7100000000000009</v>
      </c>
      <c r="F230" s="13">
        <v>34.83</v>
      </c>
      <c r="G230" s="6" t="s">
        <v>160</v>
      </c>
    </row>
    <row r="231" spans="1:7" s="7" customFormat="1" ht="16.5" thickBot="1">
      <c r="A231" s="10" t="s">
        <v>32</v>
      </c>
      <c r="B231" s="29">
        <f>SUM(B225:B230)</f>
        <v>710</v>
      </c>
      <c r="C231" s="30">
        <v>32.700000000000003</v>
      </c>
      <c r="D231" s="30">
        <v>32.380000000000003</v>
      </c>
      <c r="E231" s="30">
        <v>92.48</v>
      </c>
      <c r="F231" s="31">
        <v>624.33000000000004</v>
      </c>
      <c r="G231" s="44"/>
    </row>
    <row r="232" spans="1:7" s="7" customFormat="1">
      <c r="A232" s="92" t="s">
        <v>43</v>
      </c>
      <c r="B232" s="93"/>
      <c r="C232" s="93"/>
      <c r="D232" s="93"/>
      <c r="E232" s="93"/>
      <c r="F232" s="93"/>
      <c r="G232" s="107"/>
    </row>
    <row r="233" spans="1:7" ht="30">
      <c r="A233" s="11" t="s">
        <v>93</v>
      </c>
      <c r="B233" s="12">
        <v>180</v>
      </c>
      <c r="C233" s="12">
        <v>25.83</v>
      </c>
      <c r="D233" s="12">
        <v>11.17</v>
      </c>
      <c r="E233" s="12">
        <v>44.9</v>
      </c>
      <c r="F233" s="13">
        <v>387.54</v>
      </c>
      <c r="G233" s="6" t="s">
        <v>161</v>
      </c>
    </row>
    <row r="234" spans="1:7" ht="31.5">
      <c r="A234" s="15" t="s">
        <v>54</v>
      </c>
      <c r="B234" s="12">
        <v>55</v>
      </c>
      <c r="C234" s="12">
        <v>1.1299999999999999</v>
      </c>
      <c r="D234" s="12">
        <v>3.25</v>
      </c>
      <c r="E234" s="12">
        <v>7.06</v>
      </c>
      <c r="F234" s="13">
        <v>66.06</v>
      </c>
      <c r="G234" s="6" t="s">
        <v>127</v>
      </c>
    </row>
    <row r="235" spans="1:7" ht="31.5">
      <c r="A235" s="11" t="s">
        <v>36</v>
      </c>
      <c r="B235" s="12">
        <v>15</v>
      </c>
      <c r="C235" s="12">
        <v>1.1299999999999999</v>
      </c>
      <c r="D235" s="12">
        <v>1.47</v>
      </c>
      <c r="E235" s="12">
        <v>11.16</v>
      </c>
      <c r="F235" s="13">
        <v>62.55</v>
      </c>
      <c r="G235" s="6" t="s">
        <v>100</v>
      </c>
    </row>
    <row r="236" spans="1:7" ht="30">
      <c r="A236" s="11" t="s">
        <v>22</v>
      </c>
      <c r="B236" s="12">
        <v>200</v>
      </c>
      <c r="C236" s="12">
        <v>0.1</v>
      </c>
      <c r="D236" s="12">
        <v>0</v>
      </c>
      <c r="E236" s="12">
        <v>8.91</v>
      </c>
      <c r="F236" s="13">
        <v>36.03</v>
      </c>
      <c r="G236" s="50" t="s">
        <v>112</v>
      </c>
    </row>
    <row r="237" spans="1:7" ht="16.5" thickBot="1">
      <c r="A237" s="80" t="s">
        <v>32</v>
      </c>
      <c r="B237" s="81">
        <f>SUM(B233:B236)</f>
        <v>450</v>
      </c>
      <c r="C237" s="81">
        <v>28.19</v>
      </c>
      <c r="D237" s="81">
        <v>15.89</v>
      </c>
      <c r="E237" s="81">
        <v>81.25</v>
      </c>
      <c r="F237" s="81">
        <v>590.01</v>
      </c>
      <c r="G237" s="72"/>
    </row>
    <row r="238" spans="1:7" ht="17.25" thickTop="1" thickBot="1">
      <c r="A238" s="95" t="s">
        <v>184</v>
      </c>
      <c r="B238" s="96"/>
      <c r="C238" s="78">
        <v>73.83</v>
      </c>
      <c r="D238" s="78">
        <v>61.13</v>
      </c>
      <c r="E238" s="78">
        <v>254.41</v>
      </c>
      <c r="F238" s="79">
        <v>1648.5</v>
      </c>
      <c r="G238" s="48"/>
    </row>
    <row r="239" spans="1:7">
      <c r="A239" s="97" t="s">
        <v>19</v>
      </c>
      <c r="B239" s="97"/>
      <c r="C239" s="97"/>
      <c r="D239" s="97"/>
      <c r="E239" s="97"/>
      <c r="F239" s="97"/>
      <c r="G239" s="97"/>
    </row>
    <row r="240" spans="1:7">
      <c r="A240" s="98" t="s">
        <v>12</v>
      </c>
      <c r="B240" s="99"/>
      <c r="C240" s="99"/>
      <c r="D240" s="99"/>
      <c r="E240" s="99"/>
      <c r="F240" s="99"/>
      <c r="G240" s="100"/>
    </row>
    <row r="241" spans="1:7" ht="47.25">
      <c r="A241" s="11" t="s">
        <v>94</v>
      </c>
      <c r="B241" s="12">
        <v>200</v>
      </c>
      <c r="C241" s="12">
        <v>7.06</v>
      </c>
      <c r="D241" s="12">
        <v>7.43</v>
      </c>
      <c r="E241" s="12">
        <v>35.950000000000003</v>
      </c>
      <c r="F241" s="13">
        <v>227.26</v>
      </c>
      <c r="G241" s="6" t="s">
        <v>143</v>
      </c>
    </row>
    <row r="242" spans="1:7" ht="30">
      <c r="A242" s="11" t="s">
        <v>35</v>
      </c>
      <c r="B242" s="12">
        <v>10</v>
      </c>
      <c r="C242" s="12">
        <v>0.05</v>
      </c>
      <c r="D242" s="12">
        <v>8.25</v>
      </c>
      <c r="E242" s="12">
        <v>0.08</v>
      </c>
      <c r="F242" s="13">
        <v>74.8</v>
      </c>
      <c r="G242" s="6" t="s">
        <v>111</v>
      </c>
    </row>
    <row r="243" spans="1:7" ht="15.75">
      <c r="A243" s="11" t="s">
        <v>72</v>
      </c>
      <c r="B243" s="12">
        <v>30</v>
      </c>
      <c r="C243" s="12">
        <v>2.31</v>
      </c>
      <c r="D243" s="12">
        <v>0.9</v>
      </c>
      <c r="E243" s="12">
        <v>15.03</v>
      </c>
      <c r="F243" s="13">
        <v>77.7</v>
      </c>
      <c r="G243" s="6" t="s">
        <v>100</v>
      </c>
    </row>
    <row r="244" spans="1:7" s="7" customFormat="1" ht="30.75" thickBot="1">
      <c r="A244" s="39" t="s">
        <v>49</v>
      </c>
      <c r="B244" s="22">
        <v>200</v>
      </c>
      <c r="C244" s="22">
        <v>0.2</v>
      </c>
      <c r="D244" s="22">
        <v>0</v>
      </c>
      <c r="E244" s="22">
        <v>9.75</v>
      </c>
      <c r="F244" s="23">
        <v>39.799999999999997</v>
      </c>
      <c r="G244" s="6" t="s">
        <v>124</v>
      </c>
    </row>
    <row r="245" spans="1:7" s="7" customFormat="1" ht="17.25" thickTop="1" thickBot="1">
      <c r="A245" s="64" t="s">
        <v>32</v>
      </c>
      <c r="B245" s="30">
        <f>SUM(B241:B244)</f>
        <v>440</v>
      </c>
      <c r="C245" s="30">
        <v>9.6199999999999992</v>
      </c>
      <c r="D245" s="30">
        <v>16.579999999999998</v>
      </c>
      <c r="E245" s="30">
        <v>60.81</v>
      </c>
      <c r="F245" s="31">
        <v>419.56</v>
      </c>
      <c r="G245" s="28"/>
    </row>
    <row r="246" spans="1:7" s="7" customFormat="1">
      <c r="A246" s="106" t="s">
        <v>37</v>
      </c>
      <c r="B246" s="106"/>
      <c r="C246" s="106"/>
      <c r="D246" s="106"/>
      <c r="E246" s="106"/>
      <c r="F246" s="106"/>
      <c r="G246" s="106"/>
    </row>
    <row r="247" spans="1:7" s="7" customFormat="1" ht="16.5" thickBot="1">
      <c r="A247" s="39" t="s">
        <v>51</v>
      </c>
      <c r="B247" s="22">
        <v>100</v>
      </c>
      <c r="C247" s="22">
        <v>0.49</v>
      </c>
      <c r="D247" s="22">
        <v>0.1</v>
      </c>
      <c r="E247" s="22" t="s">
        <v>95</v>
      </c>
      <c r="F247" s="23">
        <v>49.49</v>
      </c>
      <c r="G247" s="6" t="s">
        <v>100</v>
      </c>
    </row>
    <row r="248" spans="1:7" s="7" customFormat="1" ht="16.5" thickBot="1">
      <c r="A248" s="42" t="s">
        <v>32</v>
      </c>
      <c r="B248" s="30">
        <v>100</v>
      </c>
      <c r="C248" s="30">
        <v>0.49</v>
      </c>
      <c r="D248" s="30">
        <v>0.1</v>
      </c>
      <c r="E248" s="30">
        <v>9.8000000000000007</v>
      </c>
      <c r="F248" s="32">
        <v>49.49</v>
      </c>
      <c r="G248" s="43"/>
    </row>
    <row r="249" spans="1:7" ht="15.75">
      <c r="A249" s="89" t="s">
        <v>10</v>
      </c>
      <c r="B249" s="90"/>
      <c r="C249" s="90"/>
      <c r="D249" s="90"/>
      <c r="E249" s="90"/>
      <c r="F249" s="90"/>
      <c r="G249" s="91"/>
    </row>
    <row r="250" spans="1:7" ht="30">
      <c r="A250" s="11" t="s">
        <v>200</v>
      </c>
      <c r="B250" s="12">
        <v>50</v>
      </c>
      <c r="C250" s="12">
        <v>0.86</v>
      </c>
      <c r="D250" s="12">
        <v>0.55000000000000004</v>
      </c>
      <c r="E250" s="12">
        <v>2.54</v>
      </c>
      <c r="F250" s="13">
        <v>19.12</v>
      </c>
      <c r="G250" s="6" t="s">
        <v>201</v>
      </c>
    </row>
    <row r="251" spans="1:7" ht="31.5">
      <c r="A251" s="15" t="s">
        <v>202</v>
      </c>
      <c r="B251" s="13">
        <v>200</v>
      </c>
      <c r="C251" s="13">
        <v>1.5</v>
      </c>
      <c r="D251" s="13">
        <v>5.8</v>
      </c>
      <c r="E251" s="13">
        <v>9.99</v>
      </c>
      <c r="F251" s="13">
        <v>100.86</v>
      </c>
      <c r="G251" s="6" t="s">
        <v>203</v>
      </c>
    </row>
    <row r="252" spans="1:7" ht="30">
      <c r="A252" s="11" t="s">
        <v>204</v>
      </c>
      <c r="B252" s="12">
        <v>90</v>
      </c>
      <c r="C252" s="12">
        <v>9.06</v>
      </c>
      <c r="D252" s="12">
        <v>5.03</v>
      </c>
      <c r="E252" s="12">
        <v>9.8699999999999992</v>
      </c>
      <c r="F252" s="13">
        <v>123.41</v>
      </c>
      <c r="G252" s="6" t="s">
        <v>205</v>
      </c>
    </row>
    <row r="253" spans="1:7" ht="30">
      <c r="A253" s="39" t="s">
        <v>29</v>
      </c>
      <c r="B253" s="22">
        <v>130</v>
      </c>
      <c r="C253" s="22">
        <v>2.98</v>
      </c>
      <c r="D253" s="22">
        <v>3.03</v>
      </c>
      <c r="E253" s="22">
        <v>31.25</v>
      </c>
      <c r="F253" s="23">
        <v>164.09</v>
      </c>
      <c r="G253" s="6" t="s">
        <v>110</v>
      </c>
    </row>
    <row r="254" spans="1:7" ht="31.5">
      <c r="A254" s="11" t="s">
        <v>52</v>
      </c>
      <c r="B254" s="12">
        <v>20</v>
      </c>
      <c r="C254" s="12">
        <v>1.53</v>
      </c>
      <c r="D254" s="12">
        <v>0.12</v>
      </c>
      <c r="E254" s="12">
        <v>10.039999999999999</v>
      </c>
      <c r="F254" s="13">
        <v>47.36</v>
      </c>
      <c r="G254" s="6" t="s">
        <v>100</v>
      </c>
    </row>
    <row r="255" spans="1:7" ht="31.5">
      <c r="A255" s="11" t="s">
        <v>42</v>
      </c>
      <c r="B255" s="12">
        <v>40</v>
      </c>
      <c r="C255" s="12">
        <v>2.65</v>
      </c>
      <c r="D255" s="12">
        <v>0.35</v>
      </c>
      <c r="E255" s="12">
        <v>16.96</v>
      </c>
      <c r="F255" s="13">
        <v>81.58</v>
      </c>
      <c r="G255" s="6" t="s">
        <v>100</v>
      </c>
    </row>
    <row r="256" spans="1:7" ht="32.25" thickBot="1">
      <c r="A256" s="39" t="s">
        <v>106</v>
      </c>
      <c r="B256" s="22">
        <v>200</v>
      </c>
      <c r="C256" s="22">
        <v>0.12</v>
      </c>
      <c r="D256" s="22">
        <v>0.12</v>
      </c>
      <c r="E256" s="22">
        <v>11.52</v>
      </c>
      <c r="F256" s="23">
        <v>48.32</v>
      </c>
      <c r="G256" s="6" t="s">
        <v>125</v>
      </c>
    </row>
    <row r="257" spans="1:7" ht="16.5" thickBot="1">
      <c r="A257" s="65" t="s">
        <v>32</v>
      </c>
      <c r="B257" s="29">
        <f>SUM(B250:B256)</f>
        <v>730</v>
      </c>
      <c r="C257" s="30">
        <v>18.7</v>
      </c>
      <c r="D257" s="30">
        <v>15</v>
      </c>
      <c r="E257" s="30">
        <v>92.17</v>
      </c>
      <c r="F257" s="31">
        <v>584.74</v>
      </c>
      <c r="G257" s="44"/>
    </row>
    <row r="258" spans="1:7">
      <c r="A258" s="92" t="s">
        <v>43</v>
      </c>
      <c r="B258" s="93"/>
      <c r="C258" s="93"/>
      <c r="D258" s="93"/>
      <c r="E258" s="93"/>
      <c r="F258" s="93"/>
      <c r="G258" s="107"/>
    </row>
    <row r="259" spans="1:7" ht="30">
      <c r="A259" s="11" t="s">
        <v>96</v>
      </c>
      <c r="B259" s="12">
        <v>110</v>
      </c>
      <c r="C259" s="12">
        <v>9.41</v>
      </c>
      <c r="D259" s="12">
        <v>10.67</v>
      </c>
      <c r="E259" s="12">
        <v>2.5</v>
      </c>
      <c r="F259" s="13">
        <v>143.9</v>
      </c>
      <c r="G259" s="6" t="s">
        <v>162</v>
      </c>
    </row>
    <row r="260" spans="1:7" s="7" customFormat="1" ht="30">
      <c r="A260" s="15" t="s">
        <v>193</v>
      </c>
      <c r="B260" s="12">
        <v>100</v>
      </c>
      <c r="C260" s="12">
        <v>1.4</v>
      </c>
      <c r="D260" s="12">
        <v>3.99</v>
      </c>
      <c r="E260" s="12">
        <v>7.9</v>
      </c>
      <c r="F260" s="13">
        <v>73.3</v>
      </c>
      <c r="G260" s="6" t="s">
        <v>206</v>
      </c>
    </row>
    <row r="261" spans="1:7" s="7" customFormat="1" ht="31.5">
      <c r="A261" s="11" t="s">
        <v>52</v>
      </c>
      <c r="B261" s="12">
        <v>20</v>
      </c>
      <c r="C261" s="12">
        <v>1.53</v>
      </c>
      <c r="D261" s="12">
        <v>0.12</v>
      </c>
      <c r="E261" s="12">
        <v>10.039999999999999</v>
      </c>
      <c r="F261" s="13">
        <v>47.36</v>
      </c>
      <c r="G261" s="6" t="s">
        <v>100</v>
      </c>
    </row>
    <row r="262" spans="1:7" s="7" customFormat="1" ht="30.75" thickBot="1">
      <c r="A262" s="39" t="s">
        <v>56</v>
      </c>
      <c r="B262" s="22">
        <v>180</v>
      </c>
      <c r="C262" s="22">
        <v>5.22</v>
      </c>
      <c r="D262" s="22">
        <v>4.5</v>
      </c>
      <c r="E262" s="22">
        <v>7.2</v>
      </c>
      <c r="F262" s="23">
        <v>95.4</v>
      </c>
      <c r="G262" s="6" t="s">
        <v>128</v>
      </c>
    </row>
    <row r="263" spans="1:7" ht="17.25" thickTop="1" thickBot="1">
      <c r="A263" s="9" t="s">
        <v>32</v>
      </c>
      <c r="B263" s="67">
        <f>SUM(B259:B262)</f>
        <v>410</v>
      </c>
      <c r="C263" s="67">
        <v>21.68</v>
      </c>
      <c r="D263" s="67">
        <v>22.95</v>
      </c>
      <c r="E263" s="67">
        <v>58.36</v>
      </c>
      <c r="F263" s="67">
        <v>532.03</v>
      </c>
      <c r="G263" s="46"/>
    </row>
    <row r="264" spans="1:7" ht="17.25" thickTop="1" thickBot="1">
      <c r="A264" s="104" t="s">
        <v>185</v>
      </c>
      <c r="B264" s="105"/>
      <c r="C264" s="68">
        <v>50.49</v>
      </c>
      <c r="D264" s="68">
        <v>54.63</v>
      </c>
      <c r="E264" s="68">
        <v>221.14</v>
      </c>
      <c r="F264" s="69">
        <v>1585.82</v>
      </c>
      <c r="G264" s="66"/>
    </row>
    <row r="265" spans="1:7" s="7" customFormat="1" ht="30" customHeight="1" thickTop="1" thickBot="1">
      <c r="A265" s="9" t="s">
        <v>97</v>
      </c>
      <c r="B265" s="70">
        <v>1675</v>
      </c>
      <c r="C265" s="70">
        <v>55.28</v>
      </c>
      <c r="D265" s="70">
        <v>59.83</v>
      </c>
      <c r="E265" s="70">
        <v>237.87</v>
      </c>
      <c r="F265" s="70">
        <v>1628.47</v>
      </c>
      <c r="G265" s="28"/>
    </row>
    <row r="266" spans="1:7" s="7" customFormat="1" ht="26.25" customHeight="1" thickTop="1" thickBot="1">
      <c r="A266" s="9" t="s">
        <v>98</v>
      </c>
      <c r="B266" s="88">
        <f>B263+B257+B248+B245+B237+B231+B223+B220+B213+B206+B197+B194+B187+B181+B172+B169+B162+B157+B148+B145+B137+B130+B121+B118+B110+B104+B96+B93+B86+B79+B70+B67+B60+B54+B46+B43+B36+B30+B21+B18</f>
        <v>16730</v>
      </c>
      <c r="C266" s="70">
        <v>552.80999999999995</v>
      </c>
      <c r="D266" s="70">
        <v>598.28</v>
      </c>
      <c r="E266" s="70">
        <v>2378.66</v>
      </c>
      <c r="F266" s="70">
        <v>16284.67</v>
      </c>
      <c r="G266" s="21"/>
    </row>
    <row r="267" spans="1:7" ht="15.75" thickTop="1"/>
  </sheetData>
  <mergeCells count="73">
    <mergeCell ref="E1:G1"/>
    <mergeCell ref="E2:G2"/>
    <mergeCell ref="E3:G3"/>
    <mergeCell ref="A1:C1"/>
    <mergeCell ref="A2:C2"/>
    <mergeCell ref="A3:C3"/>
    <mergeCell ref="A165:G165"/>
    <mergeCell ref="A131:G131"/>
    <mergeCell ref="A119:G119"/>
    <mergeCell ref="A4:C4"/>
    <mergeCell ref="A22:G22"/>
    <mergeCell ref="A62:G62"/>
    <mergeCell ref="A44:G44"/>
    <mergeCell ref="A88:G88"/>
    <mergeCell ref="A94:G94"/>
    <mergeCell ref="A6:G9"/>
    <mergeCell ref="A12:G12"/>
    <mergeCell ref="A13:G13"/>
    <mergeCell ref="A19:G19"/>
    <mergeCell ref="C10:E10"/>
    <mergeCell ref="B10:B11"/>
    <mergeCell ref="A10:A11"/>
    <mergeCell ref="F10:F11"/>
    <mergeCell ref="G10:G11"/>
    <mergeCell ref="A246:G246"/>
    <mergeCell ref="A195:G195"/>
    <mergeCell ref="A198:G198"/>
    <mergeCell ref="A207:G207"/>
    <mergeCell ref="A214:B214"/>
    <mergeCell ref="A215:G215"/>
    <mergeCell ref="A216:G216"/>
    <mergeCell ref="A31:G31"/>
    <mergeCell ref="A37:B37"/>
    <mergeCell ref="A38:G38"/>
    <mergeCell ref="A39:G39"/>
    <mergeCell ref="A47:G47"/>
    <mergeCell ref="A55:G55"/>
    <mergeCell ref="A61:B61"/>
    <mergeCell ref="A63:G63"/>
    <mergeCell ref="A68:G68"/>
    <mergeCell ref="A71:G71"/>
    <mergeCell ref="A146:G146"/>
    <mergeCell ref="A163:B163"/>
    <mergeCell ref="A164:G164"/>
    <mergeCell ref="A80:G80"/>
    <mergeCell ref="A87:B87"/>
    <mergeCell ref="A149:G149"/>
    <mergeCell ref="A158:G158"/>
    <mergeCell ref="A113:G113"/>
    <mergeCell ref="A122:G122"/>
    <mergeCell ref="A138:B138"/>
    <mergeCell ref="A139:G139"/>
    <mergeCell ref="A140:G140"/>
    <mergeCell ref="A89:G89"/>
    <mergeCell ref="A97:G97"/>
    <mergeCell ref="A105:G105"/>
    <mergeCell ref="A111:B111"/>
    <mergeCell ref="A112:G112"/>
    <mergeCell ref="A264:B264"/>
    <mergeCell ref="A221:G221"/>
    <mergeCell ref="A224:G224"/>
    <mergeCell ref="A232:G232"/>
    <mergeCell ref="A238:B238"/>
    <mergeCell ref="A239:G239"/>
    <mergeCell ref="A249:G249"/>
    <mergeCell ref="A258:G258"/>
    <mergeCell ref="A240:G240"/>
    <mergeCell ref="A170:G170"/>
    <mergeCell ref="A182:G182"/>
    <mergeCell ref="A188:B188"/>
    <mergeCell ref="A189:G189"/>
    <mergeCell ref="A190:G190"/>
    <mergeCell ref="A173:G173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rowBreaks count="2" manualBreakCount="2">
    <brk id="138" max="16383" man="1"/>
    <brk id="1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овз завтрак+обед</vt:lpstr>
      <vt:lpstr>'овз завтрак+обед'!Область_печати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2024-09-30T12:43:31Z</dcterms:modified>
</cp:coreProperties>
</file>